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PMACS\0000000-XL\xl-mngmnt\xl\bezformul\"/>
    </mc:Choice>
  </mc:AlternateContent>
  <bookViews>
    <workbookView xWindow="0" yWindow="0" windowWidth="23040" windowHeight="10452" tabRatio="893"/>
  </bookViews>
  <sheets>
    <sheet name="условия" sheetId="18" r:id="rId1"/>
    <sheet name="ежемесячно" sheetId="20" r:id="rId2"/>
  </sheets>
  <calcPr calcId="162913"/>
</workbook>
</file>

<file path=xl/sharedStrings.xml><?xml version="1.0" encoding="utf-8"?>
<sst xmlns="http://schemas.openxmlformats.org/spreadsheetml/2006/main" count="344" uniqueCount="138">
  <si>
    <t>Расходы</t>
  </si>
  <si>
    <t>Валовая прибыль</t>
  </si>
  <si>
    <t>Чистая прибыль</t>
  </si>
  <si>
    <t>Выручка</t>
  </si>
  <si>
    <t>Авторский надзор (ГАСН)</t>
  </si>
  <si>
    <t>Прочие расходы</t>
  </si>
  <si>
    <t>Страхование объекта</t>
  </si>
  <si>
    <t>СМР</t>
  </si>
  <si>
    <t>ОСНО</t>
  </si>
  <si>
    <t>УСН(6%)</t>
  </si>
  <si>
    <t>УСН(15%)</t>
  </si>
  <si>
    <t>Период: ежемесячно</t>
  </si>
  <si>
    <t>сценарий</t>
  </si>
  <si>
    <t>Результаты</t>
  </si>
  <si>
    <t>жилые</t>
  </si>
  <si>
    <t>машиноместа</t>
  </si>
  <si>
    <t>Инвестиционные затраты</t>
  </si>
  <si>
    <t>руб</t>
  </si>
  <si>
    <t>материалы</t>
  </si>
  <si>
    <t>НДС по материалам</t>
  </si>
  <si>
    <t>%-нт по материалам за нал</t>
  </si>
  <si>
    <t>НДФЛ по собств. СМР</t>
  </si>
  <si>
    <t>соцсборы (ЕСН) по собств. СМР</t>
  </si>
  <si>
    <t>%-нт по СМР за нал</t>
  </si>
  <si>
    <t>коммерческие, продажа</t>
  </si>
  <si>
    <t>коммерческие, аренда</t>
  </si>
  <si>
    <t>Себестоимость</t>
  </si>
  <si>
    <t>Риэлторы, брокеры</t>
  </si>
  <si>
    <t>руб.</t>
  </si>
  <si>
    <t>Отчисления в компенсационный фонд</t>
  </si>
  <si>
    <t>расход НДС</t>
  </si>
  <si>
    <t>начисление НП</t>
  </si>
  <si>
    <t>Поступления ДС</t>
  </si>
  <si>
    <t>Отток ДС</t>
  </si>
  <si>
    <t>Отток ДС на депозит</t>
  </si>
  <si>
    <t>Приток ДС с депозита</t>
  </si>
  <si>
    <t>Приток %-нтов по депозиту</t>
  </si>
  <si>
    <t>Финпоток по инвест и основной деят-ти</t>
  </si>
  <si>
    <t>Финпоток накопит итогом по инвест и основной деят-ти</t>
  </si>
  <si>
    <t>Размер кассового разрыва</t>
  </si>
  <si>
    <t>Собственные ДС на начало периода</t>
  </si>
  <si>
    <t>ставка по банковскому кредиту</t>
  </si>
  <si>
    <t>%-нты по кредиту</t>
  </si>
  <si>
    <t>%-нты по депозиту</t>
  </si>
  <si>
    <t>Прибыль до налогообложения</t>
  </si>
  <si>
    <t>маржа</t>
  </si>
  <si>
    <t>в т.ч.</t>
  </si>
  <si>
    <t>обеспечение наличных</t>
  </si>
  <si>
    <t>наличный оборот</t>
  </si>
  <si>
    <t>Кредитный портфель на начало периода</t>
  </si>
  <si>
    <t>Объем поступлений кредитных средств</t>
  </si>
  <si>
    <t>Объем возвратов кредитных средств</t>
  </si>
  <si>
    <t>Кредитный поток</t>
  </si>
  <si>
    <t>Кредитный портфель на конец периода</t>
  </si>
  <si>
    <t>Начислено процентов по кредиту за период</t>
  </si>
  <si>
    <t>Оплата процентов по кредиту</t>
  </si>
  <si>
    <t>Остаток ДС с уч. кредита на конец периода</t>
  </si>
  <si>
    <t>Начисл. %-нтов по кредиту на конец периода</t>
  </si>
  <si>
    <t>чистая маржа</t>
  </si>
  <si>
    <t>дельта по %-нтам</t>
  </si>
  <si>
    <t>Выбор системы налогообложения (1/0)</t>
  </si>
  <si>
    <t>*</t>
  </si>
  <si>
    <t>Предпроектные (ГПЗУ), проектные работы, снос здания</t>
  </si>
  <si>
    <t>Содержание службы Заказчика и техдирекции строительства</t>
  </si>
  <si>
    <t>Экспл-ные расходы стр-ва, а также расходы по охране объекта</t>
  </si>
  <si>
    <t>Приобретение проекта/приобретение прав на землю</t>
  </si>
  <si>
    <t>Непредвиденные расходы</t>
  </si>
  <si>
    <t>Налог на землю</t>
  </si>
  <si>
    <t>Расчеты на основании нормативов расхода материалов и работ на 1 кв.м. общей площади</t>
  </si>
  <si>
    <t>Финансово-инвестиционный калькулятор для строительно-монтажных проектов (строительство МКД)</t>
  </si>
  <si>
    <t>Размер кредитных средств</t>
  </si>
  <si>
    <t>Прирост денежных средств за Период</t>
  </si>
  <si>
    <t>Период: 72 месяца (6 лет)</t>
  </si>
  <si>
    <t>начисление/к возврату НДС</t>
  </si>
  <si>
    <t>размер собственных денежных средств, руб.</t>
  </si>
  <si>
    <t>площадь объекта, кв.м.</t>
  </si>
  <si>
    <t>чистая стоимость материалов, руб./1кв.м.</t>
  </si>
  <si>
    <t>%-нт материалов в собственность или с НДС, %</t>
  </si>
  <si>
    <t>%-нт материалов на подряд УСН, %</t>
  </si>
  <si>
    <t>%-нт материалов за нал, %</t>
  </si>
  <si>
    <t>чистая стоимость СМР, руб./1кв.м.</t>
  </si>
  <si>
    <t>%-нт СМР - собственный штат, %</t>
  </si>
  <si>
    <t>%-нт СМР на подряд УСН, %</t>
  </si>
  <si>
    <t>%-нт СМР за нал, %</t>
  </si>
  <si>
    <t>%-нт за нал, %</t>
  </si>
  <si>
    <t>жилая площадь на продажу, кв.м.</t>
  </si>
  <si>
    <t>минимальная стоимость, руб./1кв.м.</t>
  </si>
  <si>
    <t>максимальная стоимость, руб./1кв.м.</t>
  </si>
  <si>
    <t>НДС при продаже жилой площади (ДДУ), %</t>
  </si>
  <si>
    <t>кол-во м/м на продажу, шт.</t>
  </si>
  <si>
    <t>минимальная стоимость, руб./1м.м.</t>
  </si>
  <si>
    <t>максимальная стоимость, руб./1м.м.</t>
  </si>
  <si>
    <t>НДС при продаже машиномест, %</t>
  </si>
  <si>
    <t>коммерческая площадь на реализацию, кв.м.</t>
  </si>
  <si>
    <t>%-нт на продажу, %</t>
  </si>
  <si>
    <t>мин ст-ть продажи, руб./1кв.м.</t>
  </si>
  <si>
    <t>макс ст-ть продажи, руб./1кв.м.</t>
  </si>
  <si>
    <t>%-нт в аренду, %</t>
  </si>
  <si>
    <t>ежемесячная арендная ставка, руб./1кв.м.</t>
  </si>
  <si>
    <t>НДС при продаже коммерческой площади, %</t>
  </si>
  <si>
    <t>НДС при сдаче в аренду коммерч. площади, %</t>
  </si>
  <si>
    <t>%-нт банковского кредита, %г</t>
  </si>
  <si>
    <t>%-нт от выручки прочих расходов, %</t>
  </si>
  <si>
    <t>%-нт банковского депозита, %г</t>
  </si>
  <si>
    <t>Регулярная ставка НДС, %</t>
  </si>
  <si>
    <t>Ставка НДФЛ, %</t>
  </si>
  <si>
    <t>%-нт соцсборов (ПФР+ФФОМС+ФСС), %</t>
  </si>
  <si>
    <t>Объем собств. средств согласно 218-ФЗ с 01.07.18г., %</t>
  </si>
  <si>
    <t>Объем резервных собств. средств до 01.07.18г., %</t>
  </si>
  <si>
    <t>старт проекта, мес. из списка</t>
  </si>
  <si>
    <t>старт строительства, мес. из списка</t>
  </si>
  <si>
    <t>окончание строительства, мес. из списка</t>
  </si>
  <si>
    <t>^</t>
  </si>
  <si>
    <t>показатель</t>
  </si>
  <si>
    <t>ед.изм.</t>
  </si>
  <si>
    <t>итого</t>
  </si>
  <si>
    <t>месяц:</t>
  </si>
  <si>
    <t>пик продаж, мес. из списка</t>
  </si>
  <si>
    <t>стройка:</t>
  </si>
  <si>
    <t>продажи до пика продаж:</t>
  </si>
  <si>
    <t>продажи после пика продаж:</t>
  </si>
  <si>
    <t>% от выручки</t>
  </si>
  <si>
    <t>% от с/ст-ти</t>
  </si>
  <si>
    <t>Выбор системы оплаты %-нтов по кредиту (1/0)</t>
  </si>
  <si>
    <t>обязательная ежемесячная оплата начисленных %%</t>
  </si>
  <si>
    <t xml:space="preserve">%% платятся при положительном финпотоке по осн. деят-ти </t>
  </si>
  <si>
    <t>разрешение на строительство, мес. из списка</t>
  </si>
  <si>
    <t>ставка дисконтирования, %</t>
  </si>
  <si>
    <t>ИТОГО ФИНПОТОК</t>
  </si>
  <si>
    <t>коэффициент дисконтирования</t>
  </si>
  <si>
    <t>дисконт</t>
  </si>
  <si>
    <t>NPV прироста ДС за Период</t>
  </si>
  <si>
    <t>NPV проекта</t>
  </si>
  <si>
    <t>месяц окупаемости, месяц</t>
  </si>
  <si>
    <t>срок окупаемости, кол-во лет</t>
  </si>
  <si>
    <t>БЕЗ ФОРМУЛ!!!</t>
  </si>
  <si>
    <t/>
  </si>
  <si>
    <t>Сценарий: ОСНО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</si>
</sst>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0.0%"/>
    <numFmt numFmtId="167" formatCode="[$-419]mmmm\ yyyy;@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rgb="FFFF000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b/>
      <sz val="8"/>
      <color theme="1" tint="0.34998626667073579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8"/>
      <color theme="9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9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10" fillId="0" borderId="0" xfId="0" applyFont="1"/>
    <xf numFmtId="166" fontId="10" fillId="0" borderId="0" xfId="0" applyNumberFormat="1" applyFont="1"/>
    <xf numFmtId="0" fontId="12" fillId="0" borderId="0" xfId="0" applyFont="1"/>
    <xf numFmtId="0" fontId="3" fillId="0" borderId="0" xfId="0" applyFont="1"/>
    <xf numFmtId="167" fontId="12" fillId="0" borderId="0" xfId="0" applyNumberFormat="1" applyFont="1"/>
    <xf numFmtId="3" fontId="3" fillId="0" borderId="0" xfId="0" applyNumberFormat="1" applyFont="1"/>
    <xf numFmtId="3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0" applyNumberFormat="1" applyFont="1"/>
    <xf numFmtId="3" fontId="2" fillId="2" borderId="10" xfId="0" applyNumberFormat="1" applyFont="1" applyFill="1" applyBorder="1"/>
    <xf numFmtId="3" fontId="10" fillId="5" borderId="10" xfId="0" applyNumberFormat="1" applyFont="1" applyFill="1" applyBorder="1"/>
    <xf numFmtId="3" fontId="10" fillId="6" borderId="10" xfId="0" applyNumberFormat="1" applyFont="1" applyFill="1" applyBorder="1"/>
    <xf numFmtId="3" fontId="2" fillId="6" borderId="10" xfId="0" applyNumberFormat="1" applyFont="1" applyFill="1" applyBorder="1"/>
    <xf numFmtId="0" fontId="2" fillId="2" borderId="0" xfId="0" applyFont="1" applyFill="1"/>
    <xf numFmtId="0" fontId="10" fillId="5" borderId="0" xfId="0" applyFont="1" applyFill="1"/>
    <xf numFmtId="0" fontId="10" fillId="6" borderId="0" xfId="0" applyFont="1" applyFill="1"/>
    <xf numFmtId="0" fontId="2" fillId="6" borderId="0" xfId="0" applyFont="1" applyFill="1"/>
    <xf numFmtId="0" fontId="3" fillId="3" borderId="0" xfId="0" applyFont="1" applyFill="1"/>
    <xf numFmtId="0" fontId="12" fillId="3" borderId="0" xfId="0" applyFont="1" applyFill="1"/>
    <xf numFmtId="0" fontId="3" fillId="3" borderId="8" xfId="0" applyFont="1" applyFill="1" applyBorder="1" applyAlignment="1">
      <alignment horizontal="center" vertical="center"/>
    </xf>
    <xf numFmtId="0" fontId="14" fillId="3" borderId="3" xfId="0" applyFont="1" applyFill="1" applyBorder="1"/>
    <xf numFmtId="3" fontId="12" fillId="3" borderId="8" xfId="0" applyNumberFormat="1" applyFont="1" applyFill="1" applyBorder="1"/>
    <xf numFmtId="167" fontId="12" fillId="3" borderId="8" xfId="0" applyNumberFormat="1" applyFont="1" applyFill="1" applyBorder="1"/>
    <xf numFmtId="167" fontId="3" fillId="3" borderId="8" xfId="0" applyNumberFormat="1" applyFont="1" applyFill="1" applyBorder="1"/>
    <xf numFmtId="3" fontId="3" fillId="3" borderId="8" xfId="0" applyNumberFormat="1" applyFont="1" applyFill="1" applyBorder="1"/>
    <xf numFmtId="9" fontId="3" fillId="3" borderId="8" xfId="0" applyNumberFormat="1" applyFont="1" applyFill="1" applyBorder="1"/>
    <xf numFmtId="9" fontId="3" fillId="3" borderId="9" xfId="0" applyNumberFormat="1" applyFont="1" applyFill="1" applyBorder="1"/>
    <xf numFmtId="0" fontId="12" fillId="3" borderId="11" xfId="0" applyFont="1" applyFill="1" applyBorder="1"/>
    <xf numFmtId="0" fontId="12" fillId="3" borderId="5" xfId="0" applyFont="1" applyFill="1" applyBorder="1"/>
    <xf numFmtId="9" fontId="12" fillId="3" borderId="8" xfId="0" applyNumberFormat="1" applyFont="1" applyFill="1" applyBorder="1"/>
    <xf numFmtId="0" fontId="15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/>
    <xf numFmtId="3" fontId="12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166" fontId="14" fillId="3" borderId="4" xfId="0" applyNumberFormat="1" applyFont="1" applyFill="1" applyBorder="1" applyAlignment="1">
      <alignment horizontal="right"/>
    </xf>
    <xf numFmtId="3" fontId="14" fillId="3" borderId="4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12" fillId="3" borderId="7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3" fillId="7" borderId="6" xfId="0" applyFont="1" applyFill="1" applyBorder="1"/>
    <xf numFmtId="0" fontId="15" fillId="7" borderId="6" xfId="0" applyFont="1" applyFill="1" applyBorder="1" applyAlignment="1">
      <alignment horizontal="center" vertical="center"/>
    </xf>
    <xf numFmtId="0" fontId="12" fillId="7" borderId="6" xfId="0" applyFont="1" applyFill="1" applyBorder="1"/>
    <xf numFmtId="3" fontId="12" fillId="7" borderId="6" xfId="0" applyNumberFormat="1" applyFont="1" applyFill="1" applyBorder="1" applyAlignment="1">
      <alignment horizontal="right"/>
    </xf>
    <xf numFmtId="0" fontId="10" fillId="2" borderId="0" xfId="0" applyFont="1" applyFill="1"/>
    <xf numFmtId="0" fontId="14" fillId="3" borderId="5" xfId="0" applyFont="1" applyFill="1" applyBorder="1"/>
    <xf numFmtId="166" fontId="14" fillId="3" borderId="12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/>
    </xf>
    <xf numFmtId="3" fontId="10" fillId="2" borderId="10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10" fillId="6" borderId="10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right"/>
    </xf>
    <xf numFmtId="3" fontId="17" fillId="0" borderId="8" xfId="0" applyNumberFormat="1" applyFont="1" applyBorder="1"/>
    <xf numFmtId="0" fontId="17" fillId="0" borderId="8" xfId="0" applyFont="1" applyBorder="1"/>
    <xf numFmtId="9" fontId="3" fillId="0" borderId="0" xfId="0" applyNumberFormat="1" applyFont="1"/>
    <xf numFmtId="3" fontId="3" fillId="0" borderId="0" xfId="0" applyNumberFormat="1" applyFont="1" applyAlignment="1">
      <alignment horizontal="right"/>
    </xf>
    <xf numFmtId="10" fontId="12" fillId="0" borderId="8" xfId="0" applyNumberFormat="1" applyFont="1" applyBorder="1"/>
    <xf numFmtId="9" fontId="12" fillId="0" borderId="13" xfId="0" applyNumberFormat="1" applyFont="1" applyBorder="1"/>
    <xf numFmtId="0" fontId="3" fillId="0" borderId="0" xfId="0" applyFont="1" applyFill="1"/>
    <xf numFmtId="0" fontId="13" fillId="0" borderId="0" xfId="0" applyFont="1" applyFill="1"/>
    <xf numFmtId="0" fontId="10" fillId="0" borderId="0" xfId="0" applyFont="1" applyFill="1"/>
    <xf numFmtId="2" fontId="10" fillId="0" borderId="1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 vertical="center"/>
    </xf>
    <xf numFmtId="2" fontId="13" fillId="0" borderId="10" xfId="0" applyNumberFormat="1" applyFont="1" applyFill="1" applyBorder="1"/>
    <xf numFmtId="0" fontId="19" fillId="8" borderId="0" xfId="0" applyFont="1" applyFill="1"/>
    <xf numFmtId="0" fontId="19" fillId="8" borderId="0" xfId="0" applyFont="1" applyFill="1" applyAlignment="1">
      <alignment horizontal="center" vertical="center"/>
    </xf>
    <xf numFmtId="3" fontId="19" fillId="8" borderId="0" xfId="0" applyNumberFormat="1" applyFont="1" applyFill="1" applyAlignment="1">
      <alignment horizontal="right"/>
    </xf>
    <xf numFmtId="0" fontId="15" fillId="0" borderId="0" xfId="0" applyFont="1"/>
    <xf numFmtId="3" fontId="15" fillId="0" borderId="0" xfId="0" applyNumberFormat="1" applyFont="1" applyAlignment="1">
      <alignment horizontal="right"/>
    </xf>
    <xf numFmtId="0" fontId="19" fillId="9" borderId="3" xfId="0" applyFont="1" applyFill="1" applyBorder="1"/>
    <xf numFmtId="3" fontId="19" fillId="9" borderId="4" xfId="0" applyNumberFormat="1" applyFont="1" applyFill="1" applyBorder="1" applyAlignment="1">
      <alignment horizontal="right"/>
    </xf>
    <xf numFmtId="0" fontId="15" fillId="3" borderId="3" xfId="0" applyFont="1" applyFill="1" applyBorder="1"/>
    <xf numFmtId="3" fontId="15" fillId="3" borderId="4" xfId="0" applyNumberFormat="1" applyFont="1" applyFill="1" applyBorder="1" applyAlignment="1">
      <alignment horizontal="right"/>
    </xf>
    <xf numFmtId="0" fontId="3" fillId="7" borderId="0" xfId="0" applyFont="1" applyFill="1"/>
    <xf numFmtId="0" fontId="15" fillId="7" borderId="0" xfId="0" applyFont="1" applyFill="1" applyAlignment="1">
      <alignment horizontal="center" vertical="center"/>
    </xf>
    <xf numFmtId="0" fontId="19" fillId="9" borderId="0" xfId="0" applyFont="1" applyFill="1"/>
    <xf numFmtId="0" fontId="19" fillId="9" borderId="0" xfId="0" applyFont="1" applyFill="1" applyAlignment="1">
      <alignment horizontal="center" vertical="center"/>
    </xf>
    <xf numFmtId="3" fontId="19" fillId="9" borderId="0" xfId="0" applyNumberFormat="1" applyFont="1" applyFill="1" applyAlignment="1">
      <alignment horizontal="right"/>
    </xf>
    <xf numFmtId="3" fontId="19" fillId="9" borderId="0" xfId="0" applyNumberFormat="1" applyFont="1" applyFill="1"/>
    <xf numFmtId="0" fontId="12" fillId="4" borderId="0" xfId="0" applyFont="1" applyFill="1"/>
    <xf numFmtId="3" fontId="12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/>
    <xf numFmtId="3" fontId="21" fillId="4" borderId="0" xfId="0" applyNumberFormat="1" applyFont="1" applyFill="1" applyAlignment="1">
      <alignment horizontal="right"/>
    </xf>
    <xf numFmtId="3" fontId="21" fillId="4" borderId="0" xfId="0" applyNumberFormat="1" applyFont="1" applyFill="1"/>
    <xf numFmtId="3" fontId="13" fillId="4" borderId="10" xfId="0" applyNumberFormat="1" applyFont="1" applyFill="1" applyBorder="1"/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3" fontId="10" fillId="0" borderId="0" xfId="0" applyNumberFormat="1" applyFont="1"/>
    <xf numFmtId="10" fontId="3" fillId="0" borderId="0" xfId="0" applyNumberFormat="1" applyFont="1"/>
    <xf numFmtId="166" fontId="12" fillId="3" borderId="8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center" vertical="center"/>
    </xf>
    <xf numFmtId="3" fontId="11" fillId="9" borderId="0" xfId="0" applyNumberFormat="1" applyFont="1" applyFill="1" applyAlignment="1">
      <alignment horizontal="right"/>
    </xf>
    <xf numFmtId="0" fontId="12" fillId="4" borderId="11" xfId="0" applyFont="1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167" fontId="12" fillId="4" borderId="7" xfId="0" applyNumberFormat="1" applyFont="1" applyFill="1" applyBorder="1"/>
    <xf numFmtId="0" fontId="12" fillId="4" borderId="5" xfId="0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165" fontId="12" fillId="4" borderId="12" xfId="0" applyNumberFormat="1" applyFont="1" applyFill="1" applyBorder="1"/>
    <xf numFmtId="0" fontId="12" fillId="4" borderId="3" xfId="0" applyFont="1" applyFill="1" applyBorder="1"/>
    <xf numFmtId="165" fontId="12" fillId="4" borderId="4" xfId="0" applyNumberFormat="1" applyFont="1" applyFill="1" applyBorder="1" applyAlignment="1">
      <alignment horizontal="right"/>
    </xf>
    <xf numFmtId="3" fontId="12" fillId="4" borderId="12" xfId="0" applyNumberFormat="1" applyFont="1" applyFill="1" applyBorder="1" applyAlignment="1">
      <alignment horizontal="right"/>
    </xf>
    <xf numFmtId="0" fontId="14" fillId="3" borderId="0" xfId="0" applyFont="1" applyFill="1"/>
    <xf numFmtId="167" fontId="14" fillId="3" borderId="0" xfId="0" applyNumberFormat="1" applyFont="1" applyFill="1" applyAlignment="1">
      <alignment horizontal="right"/>
    </xf>
    <xf numFmtId="0" fontId="20" fillId="3" borderId="11" xfId="0" applyFont="1" applyFill="1" applyBorder="1"/>
    <xf numFmtId="3" fontId="20" fillId="3" borderId="7" xfId="0" applyNumberFormat="1" applyFont="1" applyFill="1" applyBorder="1" applyAlignment="1">
      <alignment horizontal="right"/>
    </xf>
    <xf numFmtId="0" fontId="15" fillId="3" borderId="5" xfId="0" applyFont="1" applyFill="1" applyBorder="1"/>
    <xf numFmtId="3" fontId="15" fillId="3" borderId="12" xfId="0" applyNumberFormat="1" applyFont="1" applyFill="1" applyBorder="1" applyAlignment="1">
      <alignment horizontal="right"/>
    </xf>
    <xf numFmtId="0" fontId="20" fillId="0" borderId="0" xfId="0" quotePrefix="1" applyFont="1" applyAlignment="1">
      <alignment horizontal="right" vertical="center"/>
    </xf>
    <xf numFmtId="0" fontId="15" fillId="3" borderId="0" xfId="0" applyFont="1" applyFill="1" applyAlignment="1">
      <alignment horizontal="left" vertical="center"/>
    </xf>
  </cellXfs>
  <cellStyles count="9">
    <cellStyle name="Гиперссылка 2" xfId="3"/>
    <cellStyle name="Гиперссылка 3" xfId="8"/>
    <cellStyle name="Обычный" xfId="0" builtinId="0"/>
    <cellStyle name="Обычный 2" xfId="1"/>
    <cellStyle name="Обычный 2 2" xfId="4"/>
    <cellStyle name="Обычный 3" xfId="7"/>
    <cellStyle name="Процентный 2" xfId="2"/>
    <cellStyle name="Процентный 2 2" xfId="5"/>
    <cellStyle name="Финансовый 2" xfId="6"/>
  </cellStyles>
  <dxfs count="10">
    <dxf>
      <font>
        <color theme="0"/>
      </font>
      <fill>
        <patternFill>
          <bgColor theme="9" tint="-0.49998474074526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3300"/>
      <color rgb="FFE3E8E9"/>
      <color rgb="FFF2F2F2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18" Type="http://schemas.openxmlformats.org/officeDocument/2006/relationships/customXml" Target="../customXml/item13.xml"/><Relationship Id="rId3" Type="http://schemas.openxmlformats.org/officeDocument/2006/relationships/theme" Target="theme/theme1.xml"/><Relationship Id="rId21" Type="http://schemas.openxmlformats.org/officeDocument/2006/relationships/customXml" Target="../customXml/item16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17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1.xml"/><Relationship Id="rId20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10.xml"/><Relationship Id="rId23" Type="http://schemas.openxmlformats.org/officeDocument/2006/relationships/customXml" Target="../customXml/item18.xml"/><Relationship Id="rId10" Type="http://schemas.openxmlformats.org/officeDocument/2006/relationships/customXml" Target="../customXml/item5.xml"/><Relationship Id="rId19" Type="http://schemas.openxmlformats.org/officeDocument/2006/relationships/customXml" Target="../customXml/item14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Relationship Id="rId22" Type="http://schemas.openxmlformats.org/officeDocument/2006/relationships/customXml" Target="../customXml/item1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stroitelno_montazhnogo_investitsionnogo_kalkulyatora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finmodel_stroitelno_montazhnogo_investitsionnogo_kalkulyatora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0</xdr:row>
      <xdr:rowOff>83820</xdr:rowOff>
    </xdr:from>
    <xdr:to>
      <xdr:col>12</xdr:col>
      <xdr:colOff>83980</xdr:colOff>
      <xdr:row>4</xdr:row>
      <xdr:rowOff>106733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0" y="8382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914400</xdr:colOff>
      <xdr:row>0</xdr:row>
      <xdr:rowOff>68580</xdr:rowOff>
    </xdr:from>
    <xdr:to>
      <xdr:col>9</xdr:col>
      <xdr:colOff>68580</xdr:colOff>
      <xdr:row>5</xdr:row>
      <xdr:rowOff>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СМР-калькулятора MNGMNT.RU"/>
        </xdr:cNvPr>
        <xdr:cNvSpPr/>
      </xdr:nvSpPr>
      <xdr:spPr>
        <a:xfrm>
          <a:off x="5334000" y="68580"/>
          <a:ext cx="1859280" cy="647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СТРОИТЕЛЬНО-МОНТАЖНЫЙ ИНВЕСТ КАЛЬКУЛЯТОР</a:t>
          </a:r>
        </a:p>
      </xdr:txBody>
    </xdr:sp>
    <xdr:clientData/>
  </xdr:twoCellAnchor>
  <xdr:twoCellAnchor editAs="absolute">
    <xdr:from>
      <xdr:col>9</xdr:col>
      <xdr:colOff>106680</xdr:colOff>
      <xdr:row>7</xdr:row>
      <xdr:rowOff>114300</xdr:rowOff>
    </xdr:from>
    <xdr:to>
      <xdr:col>13</xdr:col>
      <xdr:colOff>449580</xdr:colOff>
      <xdr:row>20</xdr:row>
      <xdr:rowOff>83820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7231380" y="10058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6</xdr:col>
      <xdr:colOff>167640</xdr:colOff>
      <xdr:row>45</xdr:row>
      <xdr:rowOff>0</xdr:rowOff>
    </xdr:from>
    <xdr:to>
      <xdr:col>9</xdr:col>
      <xdr:colOff>53340</xdr:colOff>
      <xdr:row>58</xdr:row>
      <xdr:rowOff>22860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396740" y="515112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944880</xdr:colOff>
      <xdr:row>1</xdr:row>
      <xdr:rowOff>0</xdr:rowOff>
    </xdr:from>
    <xdr:to>
      <xdr:col>4</xdr:col>
      <xdr:colOff>2804160</xdr:colOff>
      <xdr:row>6</xdr:row>
      <xdr:rowOff>0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 tooltip="на сайт разработчика финмодели СМР-калькулятора MNGMNT.RU"/>
        </xdr:cNvPr>
        <xdr:cNvSpPr/>
      </xdr:nvSpPr>
      <xdr:spPr>
        <a:xfrm>
          <a:off x="1996440" y="129540"/>
          <a:ext cx="1859280" cy="647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СТРОИТЕЛЬНО-МОНТАЖНЫЙ ИНВЕСТ КАЛЬКУЛЯТОР</a:t>
          </a:r>
        </a:p>
      </xdr:txBody>
    </xdr:sp>
    <xdr:clientData/>
  </xdr:twoCellAnchor>
  <xdr:twoCellAnchor editAs="absolute">
    <xdr:from>
      <xdr:col>4</xdr:col>
      <xdr:colOff>0</xdr:colOff>
      <xdr:row>93</xdr:row>
      <xdr:rowOff>0</xdr:rowOff>
    </xdr:from>
    <xdr:to>
      <xdr:col>4</xdr:col>
      <xdr:colOff>2781300</xdr:colOff>
      <xdr:row>103</xdr:row>
      <xdr:rowOff>121920</xdr:rowOff>
    </xdr:to>
    <xdr:sp macro="" textlink="">
      <xdr:nvSpPr>
        <xdr:cNvPr id="5" name="Скругленный прямоугольник 4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1051560" y="124815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79"/>
  <sheetViews>
    <sheetView showGridLines="0" tabSelected="1" zoomScaleNormal="100" workbookViewId="0">
      <pane ySplit="7" topLeftCell="A8" activePane="bottomLeft" state="frozen"/>
      <selection pane="bottomLeft" activeCell="B5" sqref="B5"/>
    </sheetView>
  </sheetViews>
  <sheetFormatPr defaultRowHeight="10.199999999999999"/>
  <cols>
    <col min="1" max="2" width="2.77734375" style="4" customWidth="1"/>
    <col min="3" max="3" width="39.33203125" style="4" bestFit="1" customWidth="1"/>
    <col min="4" max="4" width="2.77734375" style="33" customWidth="1"/>
    <col min="5" max="5" width="11.21875" style="4" customWidth="1"/>
    <col min="6" max="7" width="2.77734375" style="4" customWidth="1"/>
    <col min="8" max="8" width="28.109375" style="3" bestFit="1" customWidth="1"/>
    <col min="9" max="9" width="11.33203125" style="43" customWidth="1"/>
    <col min="10" max="16384" width="8.88671875" style="4"/>
  </cols>
  <sheetData>
    <row r="1" spans="1:12">
      <c r="A1" s="19"/>
      <c r="B1" s="123" t="s">
        <v>135</v>
      </c>
      <c r="C1" s="19"/>
      <c r="D1" s="32"/>
      <c r="E1" s="19"/>
      <c r="F1" s="19"/>
      <c r="G1" s="19"/>
      <c r="H1" s="20"/>
      <c r="I1" s="36"/>
      <c r="J1" s="19"/>
      <c r="K1" s="19"/>
    </row>
    <row r="2" spans="1:12" s="1" customFormat="1" ht="12">
      <c r="A2" s="35"/>
      <c r="B2" s="35" t="s">
        <v>69</v>
      </c>
      <c r="C2" s="35"/>
      <c r="D2" s="34"/>
      <c r="E2" s="35"/>
      <c r="F2" s="35"/>
      <c r="G2" s="35"/>
      <c r="H2" s="35"/>
      <c r="I2" s="37"/>
      <c r="J2" s="35"/>
      <c r="K2" s="35"/>
    </row>
    <row r="3" spans="1:12" s="1" customFormat="1" ht="12">
      <c r="A3" s="35"/>
      <c r="B3" s="35" t="s">
        <v>68</v>
      </c>
      <c r="C3" s="35"/>
      <c r="D3" s="34"/>
      <c r="E3" s="35"/>
      <c r="F3" s="35"/>
      <c r="G3" s="35"/>
      <c r="H3" s="35"/>
      <c r="I3" s="37"/>
      <c r="J3" s="35"/>
      <c r="K3" s="35"/>
    </row>
    <row r="4" spans="1:12" s="1" customFormat="1" ht="12">
      <c r="A4" s="35"/>
      <c r="B4" s="35" t="s">
        <v>72</v>
      </c>
      <c r="C4" s="35"/>
      <c r="D4" s="34"/>
      <c r="E4" s="35"/>
      <c r="F4" s="35"/>
      <c r="G4" s="35"/>
      <c r="H4" s="35"/>
      <c r="I4" s="37"/>
      <c r="J4" s="35"/>
      <c r="K4" s="35"/>
    </row>
    <row r="5" spans="1:12">
      <c r="A5" s="19"/>
      <c r="B5" s="19"/>
      <c r="C5" s="19"/>
      <c r="D5" s="32"/>
      <c r="E5" s="19"/>
      <c r="F5" s="19"/>
      <c r="G5" s="19"/>
      <c r="H5" s="20"/>
      <c r="I5" s="36"/>
      <c r="J5" s="19"/>
      <c r="K5" s="19"/>
    </row>
    <row r="6" spans="1:12" s="3" customFormat="1">
      <c r="A6" s="20"/>
      <c r="B6" s="20"/>
      <c r="C6" s="20" t="s">
        <v>60</v>
      </c>
      <c r="D6" s="32"/>
      <c r="E6" s="20" t="s">
        <v>136</v>
      </c>
      <c r="F6" s="20"/>
      <c r="G6" s="20"/>
      <c r="H6" s="20" t="s">
        <v>13</v>
      </c>
      <c r="I6" s="36" t="s">
        <v>28</v>
      </c>
      <c r="J6" s="20"/>
      <c r="K6" s="20"/>
      <c r="L6" s="122"/>
    </row>
    <row r="7" spans="1:12" ht="4.05" customHeight="1">
      <c r="A7" s="19"/>
      <c r="B7" s="19"/>
      <c r="C7" s="44"/>
      <c r="D7" s="45"/>
      <c r="E7" s="44"/>
      <c r="F7" s="19"/>
      <c r="G7" s="19"/>
      <c r="H7" s="46"/>
      <c r="I7" s="47"/>
      <c r="J7" s="19"/>
      <c r="K7" s="19"/>
    </row>
    <row r="8" spans="1:12">
      <c r="A8" s="19"/>
      <c r="B8" s="19"/>
      <c r="C8" s="19"/>
      <c r="D8" s="32"/>
      <c r="E8" s="21"/>
      <c r="F8" s="19"/>
      <c r="G8" s="19"/>
      <c r="H8" s="20" t="s">
        <v>3</v>
      </c>
      <c r="I8" s="36">
        <v>2543545000</v>
      </c>
      <c r="J8" s="19"/>
      <c r="K8" s="19"/>
    </row>
    <row r="9" spans="1:12">
      <c r="A9" s="19"/>
      <c r="B9" s="19"/>
      <c r="C9" s="19" t="s">
        <v>8</v>
      </c>
      <c r="D9" s="32" t="s">
        <v>61</v>
      </c>
      <c r="E9" s="21">
        <v>1</v>
      </c>
      <c r="F9" s="19"/>
      <c r="G9" s="19"/>
      <c r="H9" s="20" t="s">
        <v>26</v>
      </c>
      <c r="I9" s="36">
        <v>1792908777.7777777</v>
      </c>
      <c r="J9" s="19"/>
      <c r="K9" s="19"/>
    </row>
    <row r="10" spans="1:12">
      <c r="A10" s="19"/>
      <c r="B10" s="19"/>
      <c r="C10" s="19" t="s">
        <v>9</v>
      </c>
      <c r="D10" s="32" t="s">
        <v>61</v>
      </c>
      <c r="E10" s="21">
        <v>0</v>
      </c>
      <c r="F10" s="19"/>
      <c r="G10" s="19"/>
      <c r="H10" s="20" t="s">
        <v>1</v>
      </c>
      <c r="I10" s="36">
        <v>750636222.22222233</v>
      </c>
      <c r="J10" s="19"/>
      <c r="K10" s="19"/>
    </row>
    <row r="11" spans="1:12">
      <c r="A11" s="19"/>
      <c r="B11" s="19"/>
      <c r="C11" s="19" t="s">
        <v>10</v>
      </c>
      <c r="D11" s="32" t="s">
        <v>61</v>
      </c>
      <c r="E11" s="21">
        <v>0</v>
      </c>
      <c r="F11" s="19"/>
      <c r="G11" s="19"/>
      <c r="H11" s="22" t="s">
        <v>45</v>
      </c>
      <c r="I11" s="38">
        <v>0.29511418992871064</v>
      </c>
      <c r="J11" s="19"/>
      <c r="K11" s="19"/>
    </row>
    <row r="12" spans="1:12" ht="4.95" customHeight="1">
      <c r="A12" s="19"/>
      <c r="B12" s="19"/>
      <c r="C12" s="19"/>
      <c r="D12" s="32"/>
      <c r="E12" s="19"/>
      <c r="F12" s="19"/>
      <c r="G12" s="19"/>
      <c r="H12" s="20"/>
      <c r="I12" s="36"/>
      <c r="J12" s="19"/>
      <c r="K12" s="19"/>
    </row>
    <row r="13" spans="1:12" s="3" customFormat="1">
      <c r="A13" s="20"/>
      <c r="B13" s="20"/>
      <c r="C13" s="20" t="s">
        <v>74</v>
      </c>
      <c r="D13" s="32" t="s">
        <v>61</v>
      </c>
      <c r="E13" s="23">
        <v>300000000</v>
      </c>
      <c r="F13" s="20"/>
      <c r="G13" s="20"/>
      <c r="H13" s="20" t="s">
        <v>0</v>
      </c>
      <c r="I13" s="36">
        <v>214487288.9666667</v>
      </c>
      <c r="J13" s="20"/>
      <c r="K13" s="20"/>
    </row>
    <row r="14" spans="1:12" ht="4.05" customHeight="1">
      <c r="A14" s="19"/>
      <c r="B14" s="19"/>
      <c r="C14" s="80"/>
      <c r="D14" s="81"/>
      <c r="E14" s="80"/>
      <c r="F14" s="19"/>
      <c r="G14" s="19"/>
      <c r="H14" s="20"/>
      <c r="I14" s="36"/>
      <c r="J14" s="19"/>
      <c r="K14" s="19"/>
    </row>
    <row r="15" spans="1:12" s="3" customFormat="1">
      <c r="A15" s="20"/>
      <c r="B15" s="20"/>
      <c r="C15" s="20" t="s">
        <v>109</v>
      </c>
      <c r="D15" s="32" t="s">
        <v>61</v>
      </c>
      <c r="E15" s="24">
        <v>44805</v>
      </c>
      <c r="F15" s="20" t="s">
        <v>112</v>
      </c>
      <c r="G15" s="20"/>
      <c r="H15" s="20" t="s">
        <v>43</v>
      </c>
      <c r="I15" s="36">
        <v>13446815.833333332</v>
      </c>
      <c r="J15" s="20"/>
      <c r="K15" s="20"/>
    </row>
    <row r="16" spans="1:12">
      <c r="A16" s="19"/>
      <c r="B16" s="19"/>
      <c r="C16" s="19" t="s">
        <v>126</v>
      </c>
      <c r="D16" s="32" t="s">
        <v>61</v>
      </c>
      <c r="E16" s="25">
        <v>44896</v>
      </c>
      <c r="F16" s="20" t="s">
        <v>112</v>
      </c>
      <c r="G16" s="19"/>
      <c r="H16" s="20" t="s">
        <v>42</v>
      </c>
      <c r="I16" s="36">
        <v>181365554.52740452</v>
      </c>
      <c r="J16" s="19"/>
      <c r="K16" s="19"/>
    </row>
    <row r="17" spans="1:11">
      <c r="A17" s="19"/>
      <c r="B17" s="19"/>
      <c r="C17" s="19" t="s">
        <v>110</v>
      </c>
      <c r="D17" s="32" t="s">
        <v>61</v>
      </c>
      <c r="E17" s="25">
        <v>44927</v>
      </c>
      <c r="F17" s="20" t="s">
        <v>112</v>
      </c>
      <c r="G17" s="19"/>
      <c r="H17" s="22" t="s">
        <v>59</v>
      </c>
      <c r="I17" s="39">
        <v>-167918738.69407117</v>
      </c>
      <c r="J17" s="19"/>
      <c r="K17" s="19"/>
    </row>
    <row r="18" spans="1:11">
      <c r="A18" s="19"/>
      <c r="B18" s="19"/>
      <c r="C18" s="19" t="s">
        <v>111</v>
      </c>
      <c r="D18" s="32" t="s">
        <v>61</v>
      </c>
      <c r="E18" s="25">
        <v>45352</v>
      </c>
      <c r="F18" s="20" t="s">
        <v>112</v>
      </c>
      <c r="G18" s="19"/>
      <c r="H18" s="20" t="s">
        <v>73</v>
      </c>
      <c r="I18" s="36">
        <v>-144567654.62962961</v>
      </c>
      <c r="J18" s="19"/>
      <c r="K18" s="19"/>
    </row>
    <row r="19" spans="1:11">
      <c r="A19" s="19"/>
      <c r="B19" s="19"/>
      <c r="C19" s="20" t="s">
        <v>117</v>
      </c>
      <c r="D19" s="32" t="s">
        <v>61</v>
      </c>
      <c r="E19" s="24">
        <v>45566</v>
      </c>
      <c r="F19" s="20" t="s">
        <v>112</v>
      </c>
      <c r="G19" s="19"/>
      <c r="H19" s="20" t="s">
        <v>31</v>
      </c>
      <c r="I19" s="36">
        <v>104036570.61071675</v>
      </c>
      <c r="J19" s="19"/>
      <c r="K19" s="19"/>
    </row>
    <row r="20" spans="1:11" ht="4.05" customHeight="1">
      <c r="A20" s="19"/>
      <c r="B20" s="19"/>
      <c r="C20" s="80"/>
      <c r="D20" s="81"/>
      <c r="E20" s="80"/>
      <c r="F20" s="19"/>
      <c r="G20" s="19"/>
      <c r="H20" s="20"/>
      <c r="I20" s="36"/>
      <c r="J20" s="19"/>
      <c r="K20" s="19"/>
    </row>
    <row r="21" spans="1:11">
      <c r="A21" s="19"/>
      <c r="B21" s="19"/>
      <c r="C21" s="19" t="s">
        <v>75</v>
      </c>
      <c r="D21" s="32" t="s">
        <v>61</v>
      </c>
      <c r="E21" s="26">
        <v>35000</v>
      </c>
      <c r="F21" s="19"/>
      <c r="G21" s="19"/>
      <c r="H21" s="29" t="s">
        <v>2</v>
      </c>
      <c r="I21" s="41">
        <v>408761278.58039737</v>
      </c>
      <c r="J21" s="19"/>
      <c r="K21" s="19"/>
    </row>
    <row r="22" spans="1:11" s="3" customFormat="1">
      <c r="A22" s="20"/>
      <c r="B22" s="20"/>
      <c r="C22" s="20" t="s">
        <v>76</v>
      </c>
      <c r="D22" s="32" t="s">
        <v>61</v>
      </c>
      <c r="E22" s="23">
        <v>22000</v>
      </c>
      <c r="F22" s="20"/>
      <c r="G22" s="20"/>
      <c r="H22" s="49" t="s">
        <v>58</v>
      </c>
      <c r="I22" s="50">
        <v>0.16070534572040102</v>
      </c>
      <c r="J22" s="20"/>
      <c r="K22" s="20"/>
    </row>
    <row r="23" spans="1:11">
      <c r="A23" s="19"/>
      <c r="B23" s="19"/>
      <c r="C23" s="19" t="s">
        <v>77</v>
      </c>
      <c r="D23" s="32" t="s">
        <v>61</v>
      </c>
      <c r="E23" s="27">
        <v>0.6</v>
      </c>
      <c r="F23" s="19"/>
      <c r="G23" s="19"/>
      <c r="H23" s="20" t="s">
        <v>46</v>
      </c>
      <c r="I23" s="36"/>
      <c r="J23" s="19"/>
      <c r="K23" s="19"/>
    </row>
    <row r="24" spans="1:11">
      <c r="A24" s="19"/>
      <c r="B24" s="19"/>
      <c r="C24" s="19" t="s">
        <v>78</v>
      </c>
      <c r="D24" s="32" t="s">
        <v>61</v>
      </c>
      <c r="E24" s="27">
        <v>0.35</v>
      </c>
      <c r="F24" s="19"/>
      <c r="G24" s="19"/>
      <c r="H24" s="19" t="s">
        <v>20</v>
      </c>
      <c r="I24" s="40">
        <v>4277777.7777777826</v>
      </c>
      <c r="J24" s="19"/>
      <c r="K24" s="19"/>
    </row>
    <row r="25" spans="1:11">
      <c r="A25" s="19"/>
      <c r="B25" s="19"/>
      <c r="C25" s="19" t="s">
        <v>79</v>
      </c>
      <c r="D25" s="32"/>
      <c r="E25" s="28">
        <v>5.0000000000000044E-2</v>
      </c>
      <c r="F25" s="20" t="s">
        <v>136</v>
      </c>
      <c r="G25" s="19"/>
      <c r="H25" s="19" t="s">
        <v>23</v>
      </c>
      <c r="I25" s="40">
        <v>14000000</v>
      </c>
      <c r="J25" s="19"/>
      <c r="K25" s="19"/>
    </row>
    <row r="26" spans="1:11" s="3" customFormat="1">
      <c r="A26" s="20"/>
      <c r="B26" s="20"/>
      <c r="C26" s="20" t="s">
        <v>80</v>
      </c>
      <c r="D26" s="32" t="s">
        <v>61</v>
      </c>
      <c r="E26" s="23">
        <v>12000</v>
      </c>
      <c r="F26" s="20"/>
      <c r="G26" s="20"/>
      <c r="H26" s="29" t="s">
        <v>47</v>
      </c>
      <c r="I26" s="41">
        <v>18277777.777777784</v>
      </c>
      <c r="J26" s="20"/>
      <c r="K26" s="20"/>
    </row>
    <row r="27" spans="1:11">
      <c r="A27" s="19"/>
      <c r="B27" s="19"/>
      <c r="C27" s="19" t="s">
        <v>81</v>
      </c>
      <c r="D27" s="32" t="s">
        <v>61</v>
      </c>
      <c r="E27" s="27">
        <v>0.2</v>
      </c>
      <c r="F27" s="19"/>
      <c r="G27" s="19"/>
      <c r="H27" s="30" t="s">
        <v>48</v>
      </c>
      <c r="I27" s="42">
        <v>164500000.00000003</v>
      </c>
      <c r="J27" s="19"/>
      <c r="K27" s="19"/>
    </row>
    <row r="28" spans="1:11">
      <c r="A28" s="19"/>
      <c r="B28" s="19"/>
      <c r="C28" s="19" t="s">
        <v>82</v>
      </c>
      <c r="D28" s="32" t="s">
        <v>61</v>
      </c>
      <c r="E28" s="27">
        <v>0.5</v>
      </c>
      <c r="F28" s="19"/>
      <c r="G28" s="19"/>
      <c r="H28" s="20" t="s">
        <v>21</v>
      </c>
      <c r="I28" s="36">
        <v>10920000</v>
      </c>
      <c r="J28" s="19"/>
      <c r="K28" s="19"/>
    </row>
    <row r="29" spans="1:11">
      <c r="A29" s="19"/>
      <c r="B29" s="19"/>
      <c r="C29" s="19" t="s">
        <v>83</v>
      </c>
      <c r="D29" s="32"/>
      <c r="E29" s="28">
        <v>0.30000000000000004</v>
      </c>
      <c r="F29" s="20" t="s">
        <v>136</v>
      </c>
      <c r="G29" s="19"/>
      <c r="H29" s="20" t="s">
        <v>22</v>
      </c>
      <c r="I29" s="36">
        <v>28476000</v>
      </c>
      <c r="J29" s="19"/>
      <c r="K29" s="19"/>
    </row>
    <row r="30" spans="1:11" ht="4.95" customHeight="1">
      <c r="A30" s="19"/>
      <c r="B30" s="19"/>
      <c r="C30" s="19"/>
      <c r="D30" s="32"/>
      <c r="E30" s="19"/>
      <c r="F30" s="19"/>
      <c r="G30" s="19"/>
      <c r="H30" s="20"/>
      <c r="I30" s="36"/>
      <c r="J30" s="19"/>
      <c r="K30" s="19"/>
    </row>
    <row r="31" spans="1:11">
      <c r="A31" s="19"/>
      <c r="B31" s="19"/>
      <c r="C31" s="19" t="s">
        <v>84</v>
      </c>
      <c r="D31" s="32" t="s">
        <v>61</v>
      </c>
      <c r="E31" s="27">
        <v>0.1</v>
      </c>
      <c r="F31" s="19"/>
      <c r="G31" s="19"/>
      <c r="H31" s="78" t="s">
        <v>39</v>
      </c>
      <c r="I31" s="79">
        <v>-985025996.46625185</v>
      </c>
      <c r="J31" s="19"/>
      <c r="K31" s="19"/>
    </row>
    <row r="32" spans="1:11" ht="4.05" customHeight="1">
      <c r="A32" s="19"/>
      <c r="B32" s="19"/>
      <c r="C32" s="80"/>
      <c r="D32" s="81"/>
      <c r="E32" s="80"/>
      <c r="F32" s="19"/>
      <c r="G32" s="19"/>
      <c r="H32" s="20"/>
      <c r="I32" s="36"/>
      <c r="J32" s="19"/>
      <c r="K32" s="19"/>
    </row>
    <row r="33" spans="1:11">
      <c r="A33" s="19"/>
      <c r="B33" s="19"/>
      <c r="C33" s="19" t="s">
        <v>85</v>
      </c>
      <c r="D33" s="32" t="s">
        <v>61</v>
      </c>
      <c r="E33" s="26">
        <v>19850</v>
      </c>
      <c r="F33" s="19"/>
      <c r="G33" s="19"/>
      <c r="H33" s="118" t="s">
        <v>70</v>
      </c>
      <c r="I33" s="119">
        <v>985025996.46625185</v>
      </c>
      <c r="J33" s="19"/>
      <c r="K33" s="19"/>
    </row>
    <row r="34" spans="1:11" s="3" customFormat="1">
      <c r="A34" s="20"/>
      <c r="B34" s="20"/>
      <c r="C34" s="20" t="s">
        <v>86</v>
      </c>
      <c r="D34" s="32" t="s">
        <v>61</v>
      </c>
      <c r="E34" s="23">
        <v>75000</v>
      </c>
      <c r="F34" s="20"/>
      <c r="G34" s="20"/>
      <c r="H34" s="120" t="s">
        <v>55</v>
      </c>
      <c r="I34" s="121">
        <v>181365554.52740452</v>
      </c>
      <c r="J34" s="20"/>
      <c r="K34" s="20"/>
    </row>
    <row r="35" spans="1:11" s="3" customFormat="1">
      <c r="A35" s="20"/>
      <c r="B35" s="20"/>
      <c r="C35" s="20" t="s">
        <v>87</v>
      </c>
      <c r="D35" s="32" t="s">
        <v>61</v>
      </c>
      <c r="E35" s="23">
        <v>130000</v>
      </c>
      <c r="F35" s="20"/>
      <c r="G35" s="20"/>
      <c r="H35" s="86" t="s">
        <v>56</v>
      </c>
      <c r="I35" s="87">
        <v>699633882.09556675</v>
      </c>
      <c r="J35" s="20"/>
      <c r="K35" s="20"/>
    </row>
    <row r="36" spans="1:11" ht="4.95" customHeight="1">
      <c r="A36" s="19"/>
      <c r="B36" s="19"/>
      <c r="C36" s="19"/>
      <c r="D36" s="32"/>
      <c r="E36" s="19"/>
      <c r="F36" s="19"/>
      <c r="G36" s="19"/>
      <c r="H36" s="20"/>
      <c r="I36" s="36"/>
      <c r="J36" s="19"/>
      <c r="K36" s="19"/>
    </row>
    <row r="37" spans="1:11" s="3" customFormat="1">
      <c r="A37" s="20"/>
      <c r="B37" s="20"/>
      <c r="C37" s="20" t="s">
        <v>88</v>
      </c>
      <c r="D37" s="32" t="s">
        <v>61</v>
      </c>
      <c r="E37" s="31">
        <v>0</v>
      </c>
      <c r="F37" s="20"/>
      <c r="G37" s="20"/>
      <c r="H37" s="76" t="s">
        <v>71</v>
      </c>
      <c r="I37" s="77">
        <v>399633882.09556675</v>
      </c>
      <c r="J37" s="20"/>
      <c r="K37" s="20"/>
    </row>
    <row r="38" spans="1:11" ht="4.95" customHeight="1">
      <c r="A38" s="19"/>
      <c r="B38" s="19"/>
      <c r="C38" s="19"/>
      <c r="D38" s="32"/>
      <c r="E38" s="19"/>
      <c r="F38" s="19"/>
      <c r="G38" s="19"/>
      <c r="H38" s="20"/>
      <c r="I38" s="36"/>
      <c r="J38" s="19"/>
      <c r="K38" s="19"/>
    </row>
    <row r="39" spans="1:11">
      <c r="A39" s="19"/>
      <c r="B39" s="19"/>
      <c r="C39" s="19" t="s">
        <v>89</v>
      </c>
      <c r="D39" s="32" t="s">
        <v>61</v>
      </c>
      <c r="E39" s="26">
        <v>278</v>
      </c>
      <c r="F39" s="19"/>
      <c r="G39" s="19"/>
      <c r="H39" s="29" t="s">
        <v>132</v>
      </c>
      <c r="I39" s="41">
        <v>412270265.3990463</v>
      </c>
      <c r="J39" s="19"/>
      <c r="K39" s="19"/>
    </row>
    <row r="40" spans="1:11" s="3" customFormat="1">
      <c r="A40" s="20"/>
      <c r="B40" s="20"/>
      <c r="C40" s="20" t="s">
        <v>90</v>
      </c>
      <c r="D40" s="32" t="s">
        <v>61</v>
      </c>
      <c r="E40" s="23">
        <v>400000</v>
      </c>
      <c r="F40" s="20"/>
      <c r="G40" s="20"/>
      <c r="H40" s="109" t="s">
        <v>131</v>
      </c>
      <c r="I40" s="115">
        <v>112270265.3990463</v>
      </c>
      <c r="J40" s="20"/>
      <c r="K40" s="20"/>
    </row>
    <row r="41" spans="1:11" s="3" customFormat="1">
      <c r="A41" s="20"/>
      <c r="B41" s="20"/>
      <c r="C41" s="20" t="s">
        <v>91</v>
      </c>
      <c r="D41" s="32" t="s">
        <v>61</v>
      </c>
      <c r="E41" s="23">
        <v>800000</v>
      </c>
      <c r="F41" s="20"/>
      <c r="G41" s="20"/>
      <c r="H41" s="116" t="s">
        <v>133</v>
      </c>
      <c r="I41" s="117">
        <v>45901</v>
      </c>
      <c r="J41" s="20"/>
      <c r="K41" s="20"/>
    </row>
    <row r="42" spans="1:11" ht="4.95" customHeight="1">
      <c r="A42" s="19"/>
      <c r="B42" s="19"/>
      <c r="C42" s="19"/>
      <c r="D42" s="32"/>
      <c r="E42" s="19"/>
      <c r="F42" s="19"/>
      <c r="G42" s="19"/>
      <c r="H42" s="20"/>
      <c r="I42" s="36"/>
      <c r="J42" s="19"/>
      <c r="K42" s="19"/>
    </row>
    <row r="43" spans="1:11" s="3" customFormat="1">
      <c r="A43" s="20"/>
      <c r="B43" s="20"/>
      <c r="C43" s="20" t="s">
        <v>92</v>
      </c>
      <c r="D43" s="32" t="s">
        <v>61</v>
      </c>
      <c r="E43" s="31">
        <v>0.2</v>
      </c>
      <c r="F43" s="20"/>
      <c r="G43" s="20"/>
      <c r="H43" s="113" t="s">
        <v>134</v>
      </c>
      <c r="I43" s="114">
        <v>3.0821917808219177</v>
      </c>
      <c r="J43" s="20"/>
      <c r="K43" s="20"/>
    </row>
    <row r="44" spans="1:11" ht="4.95" customHeight="1">
      <c r="A44" s="19"/>
      <c r="B44" s="19"/>
      <c r="C44" s="19"/>
      <c r="D44" s="32"/>
      <c r="E44" s="19"/>
      <c r="F44" s="19"/>
      <c r="G44" s="19"/>
      <c r="H44" s="20"/>
      <c r="I44" s="36"/>
      <c r="J44" s="19"/>
      <c r="K44" s="19"/>
    </row>
    <row r="45" spans="1:11">
      <c r="A45" s="19"/>
      <c r="B45" s="19"/>
      <c r="C45" s="19" t="s">
        <v>93</v>
      </c>
      <c r="D45" s="32" t="s">
        <v>61</v>
      </c>
      <c r="E45" s="26">
        <v>1800</v>
      </c>
      <c r="F45" s="19"/>
      <c r="G45" s="19"/>
      <c r="H45" s="20"/>
      <c r="I45" s="36"/>
      <c r="J45" s="19"/>
      <c r="K45" s="19"/>
    </row>
    <row r="46" spans="1:11">
      <c r="A46" s="19"/>
      <c r="B46" s="19"/>
      <c r="C46" s="19" t="s">
        <v>94</v>
      </c>
      <c r="D46" s="32" t="s">
        <v>61</v>
      </c>
      <c r="E46" s="27">
        <v>0.7</v>
      </c>
      <c r="F46" s="19"/>
      <c r="G46" s="19"/>
      <c r="H46" s="20"/>
      <c r="I46" s="36"/>
      <c r="J46" s="19"/>
      <c r="K46" s="19"/>
    </row>
    <row r="47" spans="1:11" s="3" customFormat="1">
      <c r="A47" s="20"/>
      <c r="B47" s="20"/>
      <c r="C47" s="20" t="s">
        <v>95</v>
      </c>
      <c r="D47" s="32" t="s">
        <v>61</v>
      </c>
      <c r="E47" s="23">
        <v>100000</v>
      </c>
      <c r="F47" s="20"/>
      <c r="G47" s="20"/>
      <c r="H47" s="20"/>
      <c r="I47" s="36"/>
      <c r="J47" s="20"/>
      <c r="K47" s="20"/>
    </row>
    <row r="48" spans="1:11" s="3" customFormat="1">
      <c r="A48" s="20"/>
      <c r="B48" s="20"/>
      <c r="C48" s="20" t="s">
        <v>96</v>
      </c>
      <c r="D48" s="32" t="s">
        <v>61</v>
      </c>
      <c r="E48" s="23">
        <v>150000</v>
      </c>
      <c r="F48" s="20"/>
      <c r="G48" s="20"/>
      <c r="H48" s="20"/>
      <c r="I48" s="36"/>
      <c r="J48" s="20"/>
      <c r="K48" s="20"/>
    </row>
    <row r="49" spans="1:11">
      <c r="A49" s="19"/>
      <c r="B49" s="19"/>
      <c r="C49" s="19" t="s">
        <v>97</v>
      </c>
      <c r="D49" s="32"/>
      <c r="E49" s="28">
        <v>0.30000000000000004</v>
      </c>
      <c r="F49" s="20" t="s">
        <v>136</v>
      </c>
      <c r="G49" s="19"/>
      <c r="H49" s="20"/>
      <c r="I49" s="36"/>
      <c r="J49" s="19"/>
      <c r="K49" s="19"/>
    </row>
    <row r="50" spans="1:11" s="3" customFormat="1">
      <c r="A50" s="20"/>
      <c r="B50" s="20"/>
      <c r="C50" s="20" t="s">
        <v>98</v>
      </c>
      <c r="D50" s="32" t="s">
        <v>61</v>
      </c>
      <c r="E50" s="23">
        <v>1000</v>
      </c>
      <c r="F50" s="20"/>
      <c r="G50" s="20"/>
      <c r="H50" s="20"/>
      <c r="I50" s="36"/>
      <c r="J50" s="20"/>
      <c r="K50" s="20"/>
    </row>
    <row r="51" spans="1:11" ht="4.95" customHeight="1">
      <c r="A51" s="19"/>
      <c r="B51" s="19"/>
      <c r="C51" s="19"/>
      <c r="D51" s="32"/>
      <c r="E51" s="19"/>
      <c r="F51" s="19"/>
      <c r="G51" s="19"/>
      <c r="H51" s="20"/>
      <c r="I51" s="36"/>
      <c r="J51" s="19"/>
      <c r="K51" s="19"/>
    </row>
    <row r="52" spans="1:11" s="3" customFormat="1">
      <c r="A52" s="20"/>
      <c r="B52" s="20"/>
      <c r="C52" s="20" t="s">
        <v>99</v>
      </c>
      <c r="D52" s="32" t="s">
        <v>61</v>
      </c>
      <c r="E52" s="31">
        <v>0.2</v>
      </c>
      <c r="F52" s="20"/>
      <c r="G52" s="20"/>
      <c r="H52" s="20"/>
      <c r="I52" s="36"/>
      <c r="J52" s="20"/>
      <c r="K52" s="20"/>
    </row>
    <row r="53" spans="1:11" ht="4.95" customHeight="1">
      <c r="A53" s="19"/>
      <c r="B53" s="19"/>
      <c r="C53" s="19"/>
      <c r="D53" s="32"/>
      <c r="E53" s="19"/>
      <c r="F53" s="19"/>
      <c r="G53" s="19"/>
      <c r="H53" s="20"/>
      <c r="I53" s="36"/>
      <c r="J53" s="19"/>
      <c r="K53" s="19"/>
    </row>
    <row r="54" spans="1:11" s="3" customFormat="1">
      <c r="A54" s="20"/>
      <c r="B54" s="20"/>
      <c r="C54" s="20" t="s">
        <v>100</v>
      </c>
      <c r="D54" s="32" t="s">
        <v>61</v>
      </c>
      <c r="E54" s="31">
        <v>0.2</v>
      </c>
      <c r="F54" s="20"/>
      <c r="G54" s="20"/>
      <c r="H54" s="20"/>
      <c r="I54" s="36"/>
      <c r="J54" s="20"/>
      <c r="K54" s="20"/>
    </row>
    <row r="55" spans="1:11" ht="4.05" customHeight="1">
      <c r="A55" s="19"/>
      <c r="B55" s="19"/>
      <c r="C55" s="80"/>
      <c r="D55" s="81"/>
      <c r="E55" s="80"/>
      <c r="F55" s="19"/>
      <c r="G55" s="19"/>
      <c r="H55" s="20"/>
      <c r="I55" s="36"/>
      <c r="J55" s="19"/>
      <c r="K55" s="19"/>
    </row>
    <row r="56" spans="1:11">
      <c r="A56" s="19"/>
      <c r="B56" s="19"/>
      <c r="C56" s="19" t="s">
        <v>104</v>
      </c>
      <c r="D56" s="51" t="s">
        <v>61</v>
      </c>
      <c r="E56" s="27">
        <v>0.2</v>
      </c>
      <c r="F56" s="19"/>
      <c r="G56" s="19"/>
      <c r="H56" s="19"/>
      <c r="I56" s="40"/>
      <c r="J56" s="19"/>
      <c r="K56" s="19"/>
    </row>
    <row r="57" spans="1:11" ht="4.95" customHeight="1">
      <c r="A57" s="19"/>
      <c r="B57" s="19"/>
      <c r="C57" s="19"/>
      <c r="D57" s="51"/>
      <c r="E57" s="19"/>
      <c r="F57" s="19"/>
      <c r="G57" s="19"/>
      <c r="H57" s="19"/>
      <c r="I57" s="40"/>
      <c r="J57" s="19"/>
      <c r="K57" s="19"/>
    </row>
    <row r="58" spans="1:11">
      <c r="A58" s="19"/>
      <c r="B58" s="19"/>
      <c r="C58" s="19" t="s">
        <v>105</v>
      </c>
      <c r="D58" s="51" t="s">
        <v>61</v>
      </c>
      <c r="E58" s="27">
        <v>0.13</v>
      </c>
      <c r="F58" s="19"/>
      <c r="G58" s="19"/>
      <c r="H58" s="19"/>
      <c r="I58" s="40"/>
      <c r="J58" s="19"/>
      <c r="K58" s="19"/>
    </row>
    <row r="59" spans="1:11" ht="4.95" customHeight="1">
      <c r="A59" s="19"/>
      <c r="B59" s="19"/>
      <c r="C59" s="19"/>
      <c r="D59" s="51"/>
      <c r="E59" s="19"/>
      <c r="F59" s="19"/>
      <c r="G59" s="19"/>
      <c r="H59" s="19"/>
      <c r="I59" s="40"/>
      <c r="J59" s="19"/>
      <c r="K59" s="19"/>
    </row>
    <row r="60" spans="1:11">
      <c r="A60" s="19"/>
      <c r="B60" s="19"/>
      <c r="C60" s="19" t="s">
        <v>106</v>
      </c>
      <c r="D60" s="51" t="s">
        <v>61</v>
      </c>
      <c r="E60" s="27">
        <v>0.3</v>
      </c>
      <c r="F60" s="19"/>
      <c r="G60" s="19"/>
      <c r="H60" s="19"/>
      <c r="I60" s="40"/>
      <c r="J60" s="19"/>
      <c r="K60" s="19"/>
    </row>
    <row r="61" spans="1:11" ht="4.05" customHeight="1">
      <c r="A61" s="19"/>
      <c r="B61" s="19"/>
      <c r="C61" s="80"/>
      <c r="D61" s="81"/>
      <c r="E61" s="80"/>
      <c r="F61" s="19"/>
      <c r="G61" s="19"/>
      <c r="H61" s="20"/>
      <c r="I61" s="36"/>
      <c r="J61" s="19"/>
      <c r="K61" s="19"/>
    </row>
    <row r="62" spans="1:11">
      <c r="A62" s="19"/>
      <c r="B62" s="19"/>
      <c r="C62" s="20" t="s">
        <v>102</v>
      </c>
      <c r="D62" s="32" t="s">
        <v>61</v>
      </c>
      <c r="E62" s="31">
        <v>0.02</v>
      </c>
      <c r="F62" s="19"/>
      <c r="G62" s="19"/>
      <c r="H62" s="20"/>
      <c r="I62" s="36"/>
      <c r="J62" s="19"/>
      <c r="K62" s="19"/>
    </row>
    <row r="63" spans="1:11" ht="4.05" customHeight="1">
      <c r="A63" s="19"/>
      <c r="B63" s="19"/>
      <c r="C63" s="80"/>
      <c r="D63" s="81"/>
      <c r="E63" s="80"/>
      <c r="F63" s="19"/>
      <c r="G63" s="19"/>
      <c r="H63" s="20"/>
      <c r="I63" s="36"/>
      <c r="J63" s="19"/>
      <c r="K63" s="19"/>
    </row>
    <row r="64" spans="1:11" s="3" customFormat="1">
      <c r="A64" s="20"/>
      <c r="B64" s="20"/>
      <c r="C64" s="20" t="s">
        <v>107</v>
      </c>
      <c r="D64" s="32" t="s">
        <v>61</v>
      </c>
      <c r="E64" s="31">
        <v>0.1</v>
      </c>
      <c r="F64" s="20"/>
      <c r="G64" s="20"/>
      <c r="H64" s="20"/>
      <c r="I64" s="36"/>
      <c r="J64" s="20"/>
      <c r="K64" s="20"/>
    </row>
    <row r="65" spans="1:11" ht="4.95" customHeight="1">
      <c r="A65" s="19"/>
      <c r="B65" s="19"/>
      <c r="C65" s="19"/>
      <c r="D65" s="32"/>
      <c r="E65" s="19"/>
      <c r="F65" s="19"/>
      <c r="G65" s="19"/>
      <c r="H65" s="20"/>
      <c r="I65" s="36"/>
      <c r="J65" s="19"/>
      <c r="K65" s="19"/>
    </row>
    <row r="66" spans="1:11" s="3" customFormat="1">
      <c r="A66" s="20"/>
      <c r="B66" s="20"/>
      <c r="C66" s="20" t="s">
        <v>108</v>
      </c>
      <c r="D66" s="32" t="s">
        <v>61</v>
      </c>
      <c r="E66" s="31">
        <v>0.05</v>
      </c>
      <c r="F66" s="20"/>
      <c r="G66" s="20"/>
      <c r="H66" s="20"/>
      <c r="I66" s="36"/>
      <c r="J66" s="20"/>
      <c r="K66" s="20"/>
    </row>
    <row r="67" spans="1:11" ht="4.95" customHeight="1">
      <c r="A67" s="19"/>
      <c r="B67" s="19"/>
      <c r="C67" s="19"/>
      <c r="D67" s="32"/>
      <c r="E67" s="19"/>
      <c r="F67" s="19"/>
      <c r="G67" s="19"/>
      <c r="H67" s="20"/>
      <c r="I67" s="36"/>
      <c r="J67" s="19"/>
      <c r="K67" s="19"/>
    </row>
    <row r="68" spans="1:11">
      <c r="A68" s="19"/>
      <c r="B68" s="19"/>
      <c r="C68" s="20" t="s">
        <v>103</v>
      </c>
      <c r="D68" s="32" t="s">
        <v>61</v>
      </c>
      <c r="E68" s="31">
        <v>0.06</v>
      </c>
      <c r="F68" s="19"/>
      <c r="G68" s="19"/>
      <c r="H68" s="20"/>
      <c r="I68" s="36"/>
      <c r="J68" s="19"/>
      <c r="K68" s="19"/>
    </row>
    <row r="69" spans="1:11" ht="4.05" customHeight="1">
      <c r="A69" s="19"/>
      <c r="B69" s="19"/>
      <c r="C69" s="80"/>
      <c r="D69" s="81"/>
      <c r="E69" s="80"/>
      <c r="F69" s="19"/>
      <c r="G69" s="19"/>
      <c r="H69" s="20"/>
      <c r="I69" s="36"/>
      <c r="J69" s="19"/>
      <c r="K69" s="19"/>
    </row>
    <row r="70" spans="1:11" s="3" customFormat="1">
      <c r="A70" s="20"/>
      <c r="B70" s="20"/>
      <c r="C70" s="20" t="s">
        <v>101</v>
      </c>
      <c r="D70" s="32" t="s">
        <v>61</v>
      </c>
      <c r="E70" s="31">
        <v>0.12</v>
      </c>
      <c r="F70" s="20"/>
      <c r="G70" s="20"/>
      <c r="H70" s="20"/>
      <c r="I70" s="36"/>
      <c r="J70" s="20"/>
      <c r="K70" s="20"/>
    </row>
    <row r="71" spans="1:11" ht="4.95" customHeight="1">
      <c r="A71" s="19"/>
      <c r="B71" s="19"/>
      <c r="C71" s="19"/>
      <c r="D71" s="32"/>
      <c r="E71" s="19"/>
      <c r="F71" s="19"/>
      <c r="G71" s="19"/>
      <c r="H71" s="20"/>
      <c r="I71" s="36"/>
      <c r="J71" s="19"/>
      <c r="K71" s="19"/>
    </row>
    <row r="72" spans="1:11">
      <c r="A72" s="19"/>
      <c r="B72" s="19"/>
      <c r="C72" s="20" t="s">
        <v>123</v>
      </c>
      <c r="D72" s="32"/>
      <c r="E72" s="20" t="s">
        <v>136</v>
      </c>
      <c r="F72" s="19"/>
      <c r="G72" s="19"/>
      <c r="H72" s="20"/>
      <c r="I72" s="36"/>
      <c r="J72" s="19"/>
      <c r="K72" s="19"/>
    </row>
    <row r="73" spans="1:11" ht="4.05" customHeight="1">
      <c r="A73" s="19"/>
      <c r="B73" s="19"/>
      <c r="C73" s="44"/>
      <c r="D73" s="45"/>
      <c r="E73" s="44"/>
      <c r="F73" s="19"/>
      <c r="G73" s="19"/>
      <c r="H73" s="20"/>
      <c r="I73" s="36"/>
      <c r="J73" s="19"/>
      <c r="K73" s="19"/>
    </row>
    <row r="74" spans="1:11">
      <c r="A74" s="19"/>
      <c r="B74" s="19"/>
      <c r="C74" s="19" t="s">
        <v>124</v>
      </c>
      <c r="D74" s="32" t="s">
        <v>61</v>
      </c>
      <c r="E74" s="21">
        <v>0</v>
      </c>
      <c r="F74" s="19"/>
      <c r="G74" s="19"/>
      <c r="H74" s="20"/>
      <c r="I74" s="36"/>
      <c r="J74" s="19"/>
      <c r="K74" s="19"/>
    </row>
    <row r="75" spans="1:11">
      <c r="A75" s="19"/>
      <c r="B75" s="19"/>
      <c r="C75" s="19" t="s">
        <v>125</v>
      </c>
      <c r="D75" s="32" t="s">
        <v>61</v>
      </c>
      <c r="E75" s="21">
        <v>1</v>
      </c>
      <c r="F75" s="19"/>
      <c r="G75" s="19"/>
      <c r="H75" s="20"/>
      <c r="I75" s="36"/>
      <c r="J75" s="19"/>
      <c r="K75" s="19"/>
    </row>
    <row r="76" spans="1:11" ht="4.05" customHeight="1">
      <c r="A76" s="19"/>
      <c r="B76" s="19"/>
      <c r="C76" s="80"/>
      <c r="D76" s="81"/>
      <c r="E76" s="80"/>
      <c r="F76" s="19"/>
      <c r="G76" s="19"/>
      <c r="H76" s="20"/>
      <c r="I76" s="36"/>
      <c r="J76" s="19"/>
      <c r="K76" s="19"/>
    </row>
    <row r="77" spans="1:11">
      <c r="A77" s="19"/>
      <c r="B77" s="19"/>
      <c r="C77" s="20" t="s">
        <v>127</v>
      </c>
      <c r="D77" s="32" t="s">
        <v>61</v>
      </c>
      <c r="E77" s="101">
        <v>0.12</v>
      </c>
      <c r="F77" s="19"/>
      <c r="G77" s="19"/>
      <c r="H77" s="20"/>
      <c r="I77" s="36"/>
      <c r="J77" s="19"/>
      <c r="K77" s="19"/>
    </row>
    <row r="78" spans="1:11">
      <c r="A78" s="19"/>
      <c r="B78" s="19"/>
      <c r="C78" s="19"/>
      <c r="D78" s="32"/>
      <c r="E78" s="19"/>
      <c r="F78" s="19"/>
      <c r="G78" s="19"/>
      <c r="H78" s="20"/>
      <c r="I78" s="36"/>
      <c r="J78" s="19"/>
      <c r="K78" s="19"/>
    </row>
    <row r="79" spans="1:11">
      <c r="A79" s="19"/>
      <c r="B79" s="19"/>
      <c r="C79" s="19"/>
      <c r="D79" s="32"/>
      <c r="E79" s="19"/>
      <c r="F79" s="19"/>
      <c r="G79" s="19"/>
      <c r="H79" s="20"/>
      <c r="I79" s="36"/>
      <c r="J79" s="19"/>
      <c r="K79" s="19"/>
    </row>
  </sheetData>
  <conditionalFormatting sqref="E6">
    <cfRule type="notContainsBlanks" dxfId="9" priority="5">
      <formula>LEN(TRIM(E6))&gt;0</formula>
    </cfRule>
  </conditionalFormatting>
  <conditionalFormatting sqref="F29">
    <cfRule type="notContainsBlanks" dxfId="8" priority="3">
      <formula>LEN(TRIM(F29))&gt;0</formula>
    </cfRule>
  </conditionalFormatting>
  <conditionalFormatting sqref="F25">
    <cfRule type="notContainsBlanks" dxfId="7" priority="4">
      <formula>LEN(TRIM(F25))&gt;0</formula>
    </cfRule>
  </conditionalFormatting>
  <conditionalFormatting sqref="F49">
    <cfRule type="notContainsBlanks" dxfId="6" priority="2">
      <formula>LEN(TRIM(F49))&gt;0</formula>
    </cfRule>
  </conditionalFormatting>
  <conditionalFormatting sqref="E72">
    <cfRule type="notContainsBlanks" dxfId="5" priority="1">
      <formula>LEN(TRIM(E72))&gt;0</formula>
    </cfRule>
  </conditionalFormatting>
  <dataValidations count="1">
    <dataValidation type="whole" allowBlank="1" showInputMessage="1" showErrorMessage="1" sqref="E8:E11 E74:E75">
      <formula1>0</formula1>
      <formula2>1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ежемесячно!$L$7:$CE$7</xm:f>
          </x14:formula1>
          <xm:sqref>E15:E19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C1:CH97"/>
  <sheetViews>
    <sheetView showGridLines="0" zoomScaleNormal="100" workbookViewId="0">
      <pane xSplit="10" ySplit="7" topLeftCell="K8" activePane="bottomRight" state="frozen"/>
      <selection pane="topRight" activeCell="J1" sqref="J1"/>
      <selection pane="bottomLeft" activeCell="A8" sqref="A8"/>
      <selection pane="bottomRight" activeCell="C2" sqref="C2"/>
    </sheetView>
  </sheetViews>
  <sheetFormatPr defaultRowHeight="10.199999999999999"/>
  <cols>
    <col min="1" max="2" width="2.77734375" style="4" customWidth="1"/>
    <col min="3" max="3" width="7" style="4" customWidth="1"/>
    <col min="4" max="4" width="2.77734375" style="4" customWidth="1"/>
    <col min="5" max="5" width="41.33203125" style="4" bestFit="1" customWidth="1"/>
    <col min="6" max="6" width="8.88671875" style="4"/>
    <col min="7" max="7" width="2.77734375" style="33" customWidth="1"/>
    <col min="8" max="8" width="4.88671875" style="3" customWidth="1"/>
    <col min="9" max="9" width="8.88671875" style="8"/>
    <col min="10" max="10" width="10.5546875" style="43" customWidth="1"/>
    <col min="11" max="11" width="2.77734375" style="69" customWidth="1"/>
    <col min="12" max="83" width="10.5546875" style="4" customWidth="1"/>
    <col min="84" max="16384" width="8.88671875" style="4"/>
  </cols>
  <sheetData>
    <row r="1" spans="3:86">
      <c r="I1" s="43" t="s">
        <v>118</v>
      </c>
      <c r="L1" s="4">
        <v>0</v>
      </c>
      <c r="M1" s="4">
        <v>0</v>
      </c>
      <c r="N1" s="4">
        <v>0</v>
      </c>
      <c r="O1" s="4">
        <v>0</v>
      </c>
      <c r="P1" s="4">
        <v>0</v>
      </c>
      <c r="Q1" s="4">
        <v>0</v>
      </c>
      <c r="R1" s="4">
        <v>0</v>
      </c>
      <c r="S1" s="4">
        <v>0</v>
      </c>
      <c r="T1" s="4">
        <v>0</v>
      </c>
      <c r="U1" s="4">
        <v>0</v>
      </c>
      <c r="V1" s="4">
        <v>0</v>
      </c>
      <c r="W1" s="4">
        <v>0</v>
      </c>
      <c r="X1" s="4">
        <v>0</v>
      </c>
      <c r="Y1" s="4">
        <v>0</v>
      </c>
      <c r="Z1" s="4">
        <v>0</v>
      </c>
      <c r="AA1" s="4">
        <v>0</v>
      </c>
      <c r="AB1" s="4">
        <v>0</v>
      </c>
      <c r="AC1" s="4">
        <v>0</v>
      </c>
      <c r="AD1" s="4">
        <v>0</v>
      </c>
      <c r="AE1" s="4">
        <v>0</v>
      </c>
      <c r="AF1" s="4">
        <v>0</v>
      </c>
      <c r="AG1" s="4">
        <v>0</v>
      </c>
      <c r="AH1" s="4">
        <v>0</v>
      </c>
      <c r="AI1" s="4">
        <v>0</v>
      </c>
      <c r="AJ1" s="4">
        <v>0</v>
      </c>
      <c r="AK1" s="4">
        <v>1</v>
      </c>
      <c r="AL1" s="4">
        <v>2</v>
      </c>
      <c r="AM1" s="4">
        <v>3</v>
      </c>
      <c r="AN1" s="4">
        <v>4</v>
      </c>
      <c r="AO1" s="4">
        <v>5</v>
      </c>
      <c r="AP1" s="4">
        <v>6</v>
      </c>
      <c r="AQ1" s="4">
        <v>7</v>
      </c>
      <c r="AR1" s="4">
        <v>8</v>
      </c>
      <c r="AS1" s="4">
        <v>9</v>
      </c>
      <c r="AT1" s="4">
        <v>10</v>
      </c>
      <c r="AU1" s="4">
        <v>11</v>
      </c>
      <c r="AV1" s="4">
        <v>12</v>
      </c>
      <c r="AW1" s="4">
        <v>13</v>
      </c>
      <c r="AX1" s="4">
        <v>14</v>
      </c>
      <c r="AY1" s="4">
        <v>0</v>
      </c>
      <c r="AZ1" s="4">
        <v>0</v>
      </c>
      <c r="BA1" s="4">
        <v>0</v>
      </c>
      <c r="BB1" s="4">
        <v>0</v>
      </c>
      <c r="BC1" s="4">
        <v>0</v>
      </c>
      <c r="BD1" s="4">
        <v>0</v>
      </c>
      <c r="BE1" s="4">
        <v>0</v>
      </c>
      <c r="BF1" s="4">
        <v>0</v>
      </c>
      <c r="BG1" s="4">
        <v>0</v>
      </c>
      <c r="BH1" s="4">
        <v>0</v>
      </c>
      <c r="BI1" s="4">
        <v>0</v>
      </c>
      <c r="BJ1" s="4">
        <v>0</v>
      </c>
      <c r="BK1" s="4">
        <v>0</v>
      </c>
      <c r="BL1" s="4">
        <v>0</v>
      </c>
      <c r="BM1" s="4">
        <v>0</v>
      </c>
      <c r="BN1" s="4">
        <v>0</v>
      </c>
      <c r="BO1" s="4">
        <v>0</v>
      </c>
      <c r="BP1" s="4">
        <v>0</v>
      </c>
      <c r="BQ1" s="4">
        <v>0</v>
      </c>
      <c r="BR1" s="4">
        <v>0</v>
      </c>
      <c r="BS1" s="4">
        <v>0</v>
      </c>
      <c r="BT1" s="4">
        <v>0</v>
      </c>
      <c r="BU1" s="4">
        <v>0</v>
      </c>
      <c r="BV1" s="4">
        <v>0</v>
      </c>
      <c r="BW1" s="4">
        <v>0</v>
      </c>
      <c r="BX1" s="4">
        <v>0</v>
      </c>
      <c r="BY1" s="4">
        <v>0</v>
      </c>
      <c r="BZ1" s="4">
        <v>0</v>
      </c>
      <c r="CA1" s="4">
        <v>0</v>
      </c>
      <c r="CB1" s="4">
        <v>0</v>
      </c>
      <c r="CC1" s="4">
        <v>0</v>
      </c>
      <c r="CD1" s="4">
        <v>0</v>
      </c>
      <c r="CE1" s="4">
        <v>0</v>
      </c>
    </row>
    <row r="2" spans="3:86">
      <c r="I2" s="43" t="s">
        <v>119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1</v>
      </c>
      <c r="AL2" s="4">
        <v>2</v>
      </c>
      <c r="AM2" s="4">
        <v>3</v>
      </c>
      <c r="AN2" s="4">
        <v>4</v>
      </c>
      <c r="AO2" s="4">
        <v>5</v>
      </c>
      <c r="AP2" s="4">
        <v>6</v>
      </c>
      <c r="AQ2" s="4">
        <v>7</v>
      </c>
      <c r="AR2" s="4">
        <v>8</v>
      </c>
      <c r="AS2" s="4">
        <v>9</v>
      </c>
      <c r="AT2" s="4">
        <v>10</v>
      </c>
      <c r="AU2" s="4">
        <v>11</v>
      </c>
      <c r="AV2" s="4">
        <v>12</v>
      </c>
      <c r="AW2" s="4">
        <v>13</v>
      </c>
      <c r="AX2" s="4">
        <v>14</v>
      </c>
      <c r="AY2" s="4">
        <v>15</v>
      </c>
      <c r="AZ2" s="4">
        <v>16</v>
      </c>
      <c r="BA2" s="4">
        <v>17</v>
      </c>
      <c r="BB2" s="4">
        <v>18</v>
      </c>
      <c r="BC2" s="4">
        <v>19</v>
      </c>
      <c r="BD2" s="4">
        <v>20</v>
      </c>
      <c r="BE2" s="4">
        <v>21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>
        <v>0</v>
      </c>
      <c r="BN2" s="4">
        <v>0</v>
      </c>
      <c r="BO2" s="4">
        <v>0</v>
      </c>
      <c r="BP2" s="4">
        <v>0</v>
      </c>
      <c r="BQ2" s="4">
        <v>0</v>
      </c>
      <c r="BR2" s="4">
        <v>0</v>
      </c>
      <c r="BS2" s="4">
        <v>0</v>
      </c>
      <c r="BT2" s="4">
        <v>0</v>
      </c>
      <c r="BU2" s="4">
        <v>0</v>
      </c>
      <c r="BV2" s="4">
        <v>0</v>
      </c>
      <c r="BW2" s="4">
        <v>0</v>
      </c>
      <c r="BX2" s="4">
        <v>0</v>
      </c>
      <c r="BY2" s="4">
        <v>0</v>
      </c>
      <c r="BZ2" s="4">
        <v>0</v>
      </c>
      <c r="CA2" s="4">
        <v>0</v>
      </c>
      <c r="CB2" s="4">
        <v>0</v>
      </c>
      <c r="CC2" s="4">
        <v>0</v>
      </c>
      <c r="CD2" s="4">
        <v>0</v>
      </c>
      <c r="CE2" s="4">
        <v>0</v>
      </c>
    </row>
    <row r="3" spans="3:86">
      <c r="C3" s="123" t="s">
        <v>135</v>
      </c>
      <c r="I3" s="43" t="s">
        <v>120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1</v>
      </c>
      <c r="BH3" s="4">
        <v>2</v>
      </c>
      <c r="BI3" s="4">
        <v>3</v>
      </c>
      <c r="BJ3" s="4">
        <v>4</v>
      </c>
      <c r="BK3" s="4">
        <v>5</v>
      </c>
      <c r="BL3" s="4">
        <v>6</v>
      </c>
      <c r="BM3" s="4">
        <v>7</v>
      </c>
      <c r="BN3" s="4">
        <v>8</v>
      </c>
      <c r="BO3" s="4">
        <v>9</v>
      </c>
      <c r="BP3" s="4">
        <v>10</v>
      </c>
      <c r="BQ3" s="4">
        <v>11</v>
      </c>
      <c r="BR3" s="4">
        <v>12</v>
      </c>
      <c r="BS3" s="4">
        <v>13</v>
      </c>
      <c r="BT3" s="4">
        <v>14</v>
      </c>
      <c r="BU3" s="4">
        <v>15</v>
      </c>
      <c r="BV3" s="4">
        <v>16</v>
      </c>
      <c r="BW3" s="4">
        <v>17</v>
      </c>
      <c r="BX3" s="4">
        <v>18</v>
      </c>
      <c r="BY3" s="4">
        <v>19</v>
      </c>
      <c r="BZ3" s="4">
        <v>20</v>
      </c>
      <c r="CA3" s="4">
        <v>21</v>
      </c>
      <c r="CB3" s="4">
        <v>22</v>
      </c>
      <c r="CC3" s="4">
        <v>23</v>
      </c>
      <c r="CD3" s="4">
        <v>24</v>
      </c>
      <c r="CE3" s="4">
        <v>25</v>
      </c>
    </row>
    <row r="4" spans="3:86">
      <c r="C4" s="3" t="s">
        <v>137</v>
      </c>
    </row>
    <row r="5" spans="3:86">
      <c r="C5" s="3" t="s">
        <v>11</v>
      </c>
      <c r="L5" s="3" t="s">
        <v>116</v>
      </c>
    </row>
    <row r="6" spans="3:86">
      <c r="L6" s="3">
        <v>1</v>
      </c>
      <c r="M6" s="3">
        <v>2</v>
      </c>
      <c r="N6" s="3">
        <v>3</v>
      </c>
      <c r="O6" s="3">
        <v>4</v>
      </c>
      <c r="P6" s="3">
        <v>5</v>
      </c>
      <c r="Q6" s="3">
        <v>6</v>
      </c>
      <c r="R6" s="3">
        <v>7</v>
      </c>
      <c r="S6" s="3">
        <v>8</v>
      </c>
      <c r="T6" s="3">
        <v>9</v>
      </c>
      <c r="U6" s="3">
        <v>10</v>
      </c>
      <c r="V6" s="3">
        <v>11</v>
      </c>
      <c r="W6" s="3">
        <v>12</v>
      </c>
      <c r="X6" s="3">
        <v>13</v>
      </c>
      <c r="Y6" s="3">
        <v>14</v>
      </c>
      <c r="Z6" s="3">
        <v>15</v>
      </c>
      <c r="AA6" s="3">
        <v>16</v>
      </c>
      <c r="AB6" s="3">
        <v>17</v>
      </c>
      <c r="AC6" s="3">
        <v>18</v>
      </c>
      <c r="AD6" s="3">
        <v>19</v>
      </c>
      <c r="AE6" s="3">
        <v>20</v>
      </c>
      <c r="AF6" s="3">
        <v>21</v>
      </c>
      <c r="AG6" s="3">
        <v>22</v>
      </c>
      <c r="AH6" s="3">
        <v>23</v>
      </c>
      <c r="AI6" s="3">
        <v>24</v>
      </c>
      <c r="AJ6" s="3">
        <v>25</v>
      </c>
      <c r="AK6" s="3">
        <v>26</v>
      </c>
      <c r="AL6" s="3">
        <v>27</v>
      </c>
      <c r="AM6" s="3">
        <v>28</v>
      </c>
      <c r="AN6" s="3">
        <v>29</v>
      </c>
      <c r="AO6" s="3">
        <v>30</v>
      </c>
      <c r="AP6" s="3">
        <v>31</v>
      </c>
      <c r="AQ6" s="3">
        <v>32</v>
      </c>
      <c r="AR6" s="3">
        <v>33</v>
      </c>
      <c r="AS6" s="3">
        <v>34</v>
      </c>
      <c r="AT6" s="3">
        <v>35</v>
      </c>
      <c r="AU6" s="3">
        <v>36</v>
      </c>
      <c r="AV6" s="3">
        <v>37</v>
      </c>
      <c r="AW6" s="3">
        <v>38</v>
      </c>
      <c r="AX6" s="3">
        <v>39</v>
      </c>
      <c r="AY6" s="3">
        <v>40</v>
      </c>
      <c r="AZ6" s="3">
        <v>41</v>
      </c>
      <c r="BA6" s="3">
        <v>42</v>
      </c>
      <c r="BB6" s="3">
        <v>43</v>
      </c>
      <c r="BC6" s="3">
        <v>44</v>
      </c>
      <c r="BD6" s="3">
        <v>45</v>
      </c>
      <c r="BE6" s="3">
        <v>46</v>
      </c>
      <c r="BF6" s="3">
        <v>47</v>
      </c>
      <c r="BG6" s="3">
        <v>48</v>
      </c>
      <c r="BH6" s="3">
        <v>49</v>
      </c>
      <c r="BI6" s="3">
        <v>50</v>
      </c>
      <c r="BJ6" s="3">
        <v>51</v>
      </c>
      <c r="BK6" s="3">
        <v>52</v>
      </c>
      <c r="BL6" s="3">
        <v>53</v>
      </c>
      <c r="BM6" s="3">
        <v>54</v>
      </c>
      <c r="BN6" s="3">
        <v>55</v>
      </c>
      <c r="BO6" s="3">
        <v>56</v>
      </c>
      <c r="BP6" s="3">
        <v>57</v>
      </c>
      <c r="BQ6" s="3">
        <v>58</v>
      </c>
      <c r="BR6" s="3">
        <v>59</v>
      </c>
      <c r="BS6" s="3">
        <v>60</v>
      </c>
      <c r="BT6" s="3">
        <v>61</v>
      </c>
      <c r="BU6" s="3">
        <v>62</v>
      </c>
      <c r="BV6" s="3">
        <v>63</v>
      </c>
      <c r="BW6" s="3">
        <v>64</v>
      </c>
      <c r="BX6" s="3">
        <v>65</v>
      </c>
      <c r="BY6" s="3">
        <v>66</v>
      </c>
      <c r="BZ6" s="3">
        <v>67</v>
      </c>
      <c r="CA6" s="3">
        <v>68</v>
      </c>
      <c r="CB6" s="3">
        <v>69</v>
      </c>
      <c r="CC6" s="3">
        <v>70</v>
      </c>
      <c r="CD6" s="3">
        <v>71</v>
      </c>
      <c r="CE6" s="3">
        <v>72</v>
      </c>
    </row>
    <row r="7" spans="3:86" s="3" customFormat="1">
      <c r="C7" s="3" t="s">
        <v>12</v>
      </c>
      <c r="E7" s="3" t="s">
        <v>113</v>
      </c>
      <c r="G7" s="33"/>
      <c r="I7" s="9" t="s">
        <v>114</v>
      </c>
      <c r="J7" s="43" t="s">
        <v>115</v>
      </c>
      <c r="K7" s="69"/>
      <c r="L7" s="5">
        <v>44197</v>
      </c>
      <c r="M7" s="5">
        <v>44228</v>
      </c>
      <c r="N7" s="5">
        <v>44256</v>
      </c>
      <c r="O7" s="5">
        <v>44287</v>
      </c>
      <c r="P7" s="5">
        <v>44317</v>
      </c>
      <c r="Q7" s="5">
        <v>44348</v>
      </c>
      <c r="R7" s="5">
        <v>44378</v>
      </c>
      <c r="S7" s="5">
        <v>44409</v>
      </c>
      <c r="T7" s="5">
        <v>44440</v>
      </c>
      <c r="U7" s="5">
        <v>44470</v>
      </c>
      <c r="V7" s="5">
        <v>44501</v>
      </c>
      <c r="W7" s="5">
        <v>44531</v>
      </c>
      <c r="X7" s="5">
        <v>44562</v>
      </c>
      <c r="Y7" s="5">
        <v>44593</v>
      </c>
      <c r="Z7" s="5">
        <v>44621</v>
      </c>
      <c r="AA7" s="5">
        <v>44652</v>
      </c>
      <c r="AB7" s="5">
        <v>44682</v>
      </c>
      <c r="AC7" s="5">
        <v>44713</v>
      </c>
      <c r="AD7" s="5">
        <v>44743</v>
      </c>
      <c r="AE7" s="5">
        <v>44774</v>
      </c>
      <c r="AF7" s="5">
        <v>44805</v>
      </c>
      <c r="AG7" s="5">
        <v>44835</v>
      </c>
      <c r="AH7" s="5">
        <v>44866</v>
      </c>
      <c r="AI7" s="5">
        <v>44896</v>
      </c>
      <c r="AJ7" s="5">
        <v>44927</v>
      </c>
      <c r="AK7" s="5">
        <v>44958</v>
      </c>
      <c r="AL7" s="5">
        <v>44986</v>
      </c>
      <c r="AM7" s="5">
        <v>45017</v>
      </c>
      <c r="AN7" s="5">
        <v>45047</v>
      </c>
      <c r="AO7" s="5">
        <v>45078</v>
      </c>
      <c r="AP7" s="5">
        <v>45108</v>
      </c>
      <c r="AQ7" s="5">
        <v>45139</v>
      </c>
      <c r="AR7" s="5">
        <v>45170</v>
      </c>
      <c r="AS7" s="5">
        <v>45200</v>
      </c>
      <c r="AT7" s="5">
        <v>45231</v>
      </c>
      <c r="AU7" s="5">
        <v>45261</v>
      </c>
      <c r="AV7" s="5">
        <v>45292</v>
      </c>
      <c r="AW7" s="5">
        <v>45323</v>
      </c>
      <c r="AX7" s="5">
        <v>45352</v>
      </c>
      <c r="AY7" s="5">
        <v>45383</v>
      </c>
      <c r="AZ7" s="5">
        <v>45413</v>
      </c>
      <c r="BA7" s="5">
        <v>45444</v>
      </c>
      <c r="BB7" s="5">
        <v>45474</v>
      </c>
      <c r="BC7" s="5">
        <v>45505</v>
      </c>
      <c r="BD7" s="5">
        <v>45536</v>
      </c>
      <c r="BE7" s="5">
        <v>45566</v>
      </c>
      <c r="BF7" s="5">
        <v>45597</v>
      </c>
      <c r="BG7" s="5">
        <v>45627</v>
      </c>
      <c r="BH7" s="5">
        <v>45658</v>
      </c>
      <c r="BI7" s="5">
        <v>45689</v>
      </c>
      <c r="BJ7" s="5">
        <v>45717</v>
      </c>
      <c r="BK7" s="5">
        <v>45748</v>
      </c>
      <c r="BL7" s="5">
        <v>45778</v>
      </c>
      <c r="BM7" s="5">
        <v>45809</v>
      </c>
      <c r="BN7" s="5">
        <v>45839</v>
      </c>
      <c r="BO7" s="5">
        <v>45870</v>
      </c>
      <c r="BP7" s="5">
        <v>45901</v>
      </c>
      <c r="BQ7" s="5">
        <v>45931</v>
      </c>
      <c r="BR7" s="5">
        <v>45962</v>
      </c>
      <c r="BS7" s="5">
        <v>45992</v>
      </c>
      <c r="BT7" s="5">
        <v>46023</v>
      </c>
      <c r="BU7" s="5">
        <v>46054</v>
      </c>
      <c r="BV7" s="5">
        <v>46082</v>
      </c>
      <c r="BW7" s="5">
        <v>46113</v>
      </c>
      <c r="BX7" s="5">
        <v>46143</v>
      </c>
      <c r="BY7" s="5">
        <v>46174</v>
      </c>
      <c r="BZ7" s="5">
        <v>46204</v>
      </c>
      <c r="CA7" s="5">
        <v>46235</v>
      </c>
      <c r="CB7" s="5">
        <v>46266</v>
      </c>
      <c r="CC7" s="5">
        <v>46296</v>
      </c>
      <c r="CD7" s="5">
        <v>46327</v>
      </c>
      <c r="CE7" s="5">
        <v>46357</v>
      </c>
      <c r="CF7" s="5"/>
      <c r="CG7" s="5"/>
      <c r="CH7" s="5"/>
    </row>
    <row r="9" spans="3:86" s="3" customFormat="1">
      <c r="C9" s="3" t="s">
        <v>8</v>
      </c>
      <c r="E9" s="3" t="s">
        <v>16</v>
      </c>
      <c r="G9" s="33"/>
      <c r="I9" s="9" t="s">
        <v>17</v>
      </c>
      <c r="J9" s="43">
        <v>1792908777.7777777</v>
      </c>
      <c r="K9" s="69"/>
      <c r="L9" s="7">
        <v>75025000</v>
      </c>
      <c r="M9" s="7">
        <v>75025000</v>
      </c>
      <c r="N9" s="7">
        <v>75025000</v>
      </c>
      <c r="O9" s="7">
        <v>15025000</v>
      </c>
      <c r="P9" s="7">
        <v>15025000</v>
      </c>
      <c r="Q9" s="7">
        <v>15025000</v>
      </c>
      <c r="R9" s="7">
        <v>12025000</v>
      </c>
      <c r="S9" s="7">
        <v>12025000</v>
      </c>
      <c r="T9" s="7">
        <v>12025000</v>
      </c>
      <c r="U9" s="7">
        <v>4225000</v>
      </c>
      <c r="V9" s="7">
        <v>4225000</v>
      </c>
      <c r="W9" s="7">
        <v>4225000</v>
      </c>
      <c r="X9" s="7">
        <v>4225000</v>
      </c>
      <c r="Y9" s="7">
        <v>4225000</v>
      </c>
      <c r="Z9" s="7">
        <v>4225000</v>
      </c>
      <c r="AA9" s="7">
        <v>4225000</v>
      </c>
      <c r="AB9" s="7">
        <v>4225000</v>
      </c>
      <c r="AC9" s="7">
        <v>4225000</v>
      </c>
      <c r="AD9" s="7">
        <v>4225000</v>
      </c>
      <c r="AE9" s="7">
        <v>4225000</v>
      </c>
      <c r="AF9" s="7">
        <v>4225000</v>
      </c>
      <c r="AG9" s="7">
        <v>4225000</v>
      </c>
      <c r="AH9" s="7">
        <v>4225000</v>
      </c>
      <c r="AI9" s="7">
        <v>4225000</v>
      </c>
      <c r="AJ9" s="7">
        <v>119782037.03703703</v>
      </c>
      <c r="AK9" s="7">
        <v>116036496.29629628</v>
      </c>
      <c r="AL9" s="7">
        <v>112290955.55555557</v>
      </c>
      <c r="AM9" s="7">
        <v>108545414.81481481</v>
      </c>
      <c r="AN9" s="7">
        <v>104799874.07407406</v>
      </c>
      <c r="AO9" s="7">
        <v>101054333.33333334</v>
      </c>
      <c r="AP9" s="7">
        <v>97308792.592592582</v>
      </c>
      <c r="AQ9" s="7">
        <v>93563251.851851836</v>
      </c>
      <c r="AR9" s="7">
        <v>89817711.111111119</v>
      </c>
      <c r="AS9" s="7">
        <v>86572170.370370358</v>
      </c>
      <c r="AT9" s="7">
        <v>82826629.629629627</v>
      </c>
      <c r="AU9" s="7">
        <v>79081088.888888896</v>
      </c>
      <c r="AV9" s="7">
        <v>75335548.148148134</v>
      </c>
      <c r="AW9" s="7">
        <v>71590007.407407388</v>
      </c>
      <c r="AX9" s="7">
        <v>67844466.666666672</v>
      </c>
      <c r="AY9" s="7">
        <v>2900000</v>
      </c>
      <c r="AZ9" s="7">
        <v>2900000</v>
      </c>
      <c r="BA9" s="7">
        <v>2900000</v>
      </c>
      <c r="BB9" s="7">
        <v>2900000</v>
      </c>
      <c r="BC9" s="7">
        <v>2900000</v>
      </c>
      <c r="BD9" s="7">
        <v>2900000</v>
      </c>
      <c r="BE9" s="7">
        <v>2900000</v>
      </c>
      <c r="BF9" s="7">
        <v>2900000</v>
      </c>
      <c r="BG9" s="7">
        <v>2900000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</row>
    <row r="10" spans="3:86" s="55" customFormat="1">
      <c r="C10" s="55" t="s">
        <v>8</v>
      </c>
      <c r="E10" s="55" t="s">
        <v>65</v>
      </c>
      <c r="G10" s="33"/>
      <c r="H10" s="56"/>
      <c r="I10" s="57" t="s">
        <v>17</v>
      </c>
      <c r="J10" s="58">
        <v>120000000</v>
      </c>
      <c r="K10" s="69" t="s">
        <v>61</v>
      </c>
      <c r="L10" s="59">
        <v>40000000</v>
      </c>
      <c r="M10" s="59">
        <v>40000000</v>
      </c>
      <c r="N10" s="59">
        <v>40000000</v>
      </c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</row>
    <row r="11" spans="3:86" s="55" customFormat="1">
      <c r="C11" s="55" t="s">
        <v>8</v>
      </c>
      <c r="E11" s="55" t="s">
        <v>62</v>
      </c>
      <c r="G11" s="33"/>
      <c r="H11" s="56"/>
      <c r="I11" s="57" t="s">
        <v>17</v>
      </c>
      <c r="J11" s="58">
        <v>186000000</v>
      </c>
      <c r="K11" s="69" t="s">
        <v>61</v>
      </c>
      <c r="L11" s="59">
        <v>35000000</v>
      </c>
      <c r="M11" s="59">
        <v>35000000</v>
      </c>
      <c r="N11" s="59">
        <v>35000000</v>
      </c>
      <c r="O11" s="59">
        <v>15000000</v>
      </c>
      <c r="P11" s="59">
        <v>15000000</v>
      </c>
      <c r="Q11" s="59">
        <v>15000000</v>
      </c>
      <c r="R11" s="59">
        <v>12000000</v>
      </c>
      <c r="S11" s="59">
        <v>12000000</v>
      </c>
      <c r="T11" s="59">
        <v>12000000</v>
      </c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</row>
    <row r="12" spans="3:86" s="55" customFormat="1">
      <c r="C12" s="55" t="s">
        <v>8</v>
      </c>
      <c r="E12" s="55" t="s">
        <v>63</v>
      </c>
      <c r="G12" s="33"/>
      <c r="H12" s="56"/>
      <c r="I12" s="57" t="s">
        <v>17</v>
      </c>
      <c r="J12" s="58">
        <v>78000000</v>
      </c>
      <c r="K12" s="69" t="s">
        <v>61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2000000</v>
      </c>
      <c r="V12" s="59">
        <v>2000000</v>
      </c>
      <c r="W12" s="59">
        <v>2000000</v>
      </c>
      <c r="X12" s="59">
        <v>2000000</v>
      </c>
      <c r="Y12" s="59">
        <v>2000000</v>
      </c>
      <c r="Z12" s="59">
        <v>2000000</v>
      </c>
      <c r="AA12" s="59">
        <v>2000000</v>
      </c>
      <c r="AB12" s="59">
        <v>2000000</v>
      </c>
      <c r="AC12" s="59">
        <v>2000000</v>
      </c>
      <c r="AD12" s="59">
        <v>2000000</v>
      </c>
      <c r="AE12" s="59">
        <v>2000000</v>
      </c>
      <c r="AF12" s="59">
        <v>2000000</v>
      </c>
      <c r="AG12" s="59">
        <v>2000000</v>
      </c>
      <c r="AH12" s="59">
        <v>2000000</v>
      </c>
      <c r="AI12" s="59">
        <v>2000000</v>
      </c>
      <c r="AJ12" s="59">
        <v>2000000</v>
      </c>
      <c r="AK12" s="59">
        <v>2000000</v>
      </c>
      <c r="AL12" s="59">
        <v>2000000</v>
      </c>
      <c r="AM12" s="59">
        <v>2000000</v>
      </c>
      <c r="AN12" s="59">
        <v>2000000</v>
      </c>
      <c r="AO12" s="59">
        <v>2000000</v>
      </c>
      <c r="AP12" s="59">
        <v>2000000</v>
      </c>
      <c r="AQ12" s="59">
        <v>2000000</v>
      </c>
      <c r="AR12" s="59">
        <v>2000000</v>
      </c>
      <c r="AS12" s="59">
        <v>2000000</v>
      </c>
      <c r="AT12" s="59">
        <v>2000000</v>
      </c>
      <c r="AU12" s="59">
        <v>2000000</v>
      </c>
      <c r="AV12" s="59">
        <v>2000000</v>
      </c>
      <c r="AW12" s="59">
        <v>2000000</v>
      </c>
      <c r="AX12" s="59">
        <v>2000000</v>
      </c>
      <c r="AY12" s="59">
        <v>2000000</v>
      </c>
      <c r="AZ12" s="59">
        <v>2000000</v>
      </c>
      <c r="BA12" s="59">
        <v>2000000</v>
      </c>
      <c r="BB12" s="59">
        <v>2000000</v>
      </c>
      <c r="BC12" s="59">
        <v>2000000</v>
      </c>
      <c r="BD12" s="59">
        <v>2000000</v>
      </c>
      <c r="BE12" s="59">
        <v>2000000</v>
      </c>
      <c r="BF12" s="59">
        <v>2000000</v>
      </c>
      <c r="BG12" s="59">
        <v>2000000</v>
      </c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</row>
    <row r="13" spans="3:86" s="55" customFormat="1">
      <c r="C13" s="55" t="s">
        <v>8</v>
      </c>
      <c r="E13" s="55" t="s">
        <v>64</v>
      </c>
      <c r="G13" s="33"/>
      <c r="H13" s="56"/>
      <c r="I13" s="57" t="s">
        <v>17</v>
      </c>
      <c r="J13" s="58">
        <v>35100000</v>
      </c>
      <c r="K13" s="69" t="s">
        <v>61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900000</v>
      </c>
      <c r="V13" s="59">
        <v>900000</v>
      </c>
      <c r="W13" s="59">
        <v>900000</v>
      </c>
      <c r="X13" s="59">
        <v>900000</v>
      </c>
      <c r="Y13" s="59">
        <v>900000</v>
      </c>
      <c r="Z13" s="59">
        <v>900000</v>
      </c>
      <c r="AA13" s="59">
        <v>900000</v>
      </c>
      <c r="AB13" s="59">
        <v>900000</v>
      </c>
      <c r="AC13" s="59">
        <v>900000</v>
      </c>
      <c r="AD13" s="59">
        <v>900000</v>
      </c>
      <c r="AE13" s="59">
        <v>900000</v>
      </c>
      <c r="AF13" s="59">
        <v>900000</v>
      </c>
      <c r="AG13" s="59">
        <v>900000</v>
      </c>
      <c r="AH13" s="59">
        <v>900000</v>
      </c>
      <c r="AI13" s="59">
        <v>900000</v>
      </c>
      <c r="AJ13" s="59">
        <v>900000</v>
      </c>
      <c r="AK13" s="59">
        <v>900000</v>
      </c>
      <c r="AL13" s="59">
        <v>900000</v>
      </c>
      <c r="AM13" s="59">
        <v>900000</v>
      </c>
      <c r="AN13" s="59">
        <v>900000</v>
      </c>
      <c r="AO13" s="59">
        <v>900000</v>
      </c>
      <c r="AP13" s="59">
        <v>900000</v>
      </c>
      <c r="AQ13" s="59">
        <v>900000</v>
      </c>
      <c r="AR13" s="59">
        <v>900000</v>
      </c>
      <c r="AS13" s="59">
        <v>900000</v>
      </c>
      <c r="AT13" s="59">
        <v>900000</v>
      </c>
      <c r="AU13" s="59">
        <v>900000</v>
      </c>
      <c r="AV13" s="59">
        <v>900000</v>
      </c>
      <c r="AW13" s="59">
        <v>900000</v>
      </c>
      <c r="AX13" s="59">
        <v>900000</v>
      </c>
      <c r="AY13" s="59">
        <v>900000</v>
      </c>
      <c r="AZ13" s="59">
        <v>900000</v>
      </c>
      <c r="BA13" s="59">
        <v>900000</v>
      </c>
      <c r="BB13" s="59">
        <v>900000</v>
      </c>
      <c r="BC13" s="59">
        <v>900000</v>
      </c>
      <c r="BD13" s="59">
        <v>900000</v>
      </c>
      <c r="BE13" s="59">
        <v>900000</v>
      </c>
      <c r="BF13" s="59">
        <v>900000</v>
      </c>
      <c r="BG13" s="59">
        <v>900000</v>
      </c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</row>
    <row r="14" spans="3:86" s="55" customFormat="1">
      <c r="C14" s="55" t="s">
        <v>8</v>
      </c>
      <c r="E14" s="55" t="s">
        <v>4</v>
      </c>
      <c r="G14" s="33"/>
      <c r="H14" s="56"/>
      <c r="I14" s="57" t="s">
        <v>17</v>
      </c>
      <c r="J14" s="58">
        <v>3000000</v>
      </c>
      <c r="K14" s="69" t="s">
        <v>61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500000</v>
      </c>
      <c r="AT14" s="59">
        <v>500000</v>
      </c>
      <c r="AU14" s="59">
        <v>500000</v>
      </c>
      <c r="AV14" s="59">
        <v>500000</v>
      </c>
      <c r="AW14" s="59">
        <v>500000</v>
      </c>
      <c r="AX14" s="59">
        <v>500000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</row>
    <row r="15" spans="3:86" s="55" customFormat="1">
      <c r="C15" s="55" t="s">
        <v>8</v>
      </c>
      <c r="E15" s="55" t="s">
        <v>66</v>
      </c>
      <c r="G15" s="33"/>
      <c r="H15" s="56"/>
      <c r="I15" s="57" t="s">
        <v>17</v>
      </c>
      <c r="J15" s="58">
        <v>39000000</v>
      </c>
      <c r="K15" s="69" t="s">
        <v>61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1300000</v>
      </c>
      <c r="V15" s="59">
        <v>1300000</v>
      </c>
      <c r="W15" s="59">
        <v>1300000</v>
      </c>
      <c r="X15" s="59">
        <v>1300000</v>
      </c>
      <c r="Y15" s="59">
        <v>1300000</v>
      </c>
      <c r="Z15" s="59">
        <v>1300000</v>
      </c>
      <c r="AA15" s="59">
        <v>1300000</v>
      </c>
      <c r="AB15" s="59">
        <v>1300000</v>
      </c>
      <c r="AC15" s="59">
        <v>1300000</v>
      </c>
      <c r="AD15" s="59">
        <v>1300000</v>
      </c>
      <c r="AE15" s="59">
        <v>1300000</v>
      </c>
      <c r="AF15" s="59">
        <v>1300000</v>
      </c>
      <c r="AG15" s="59">
        <v>1300000</v>
      </c>
      <c r="AH15" s="59">
        <v>1300000</v>
      </c>
      <c r="AI15" s="59">
        <v>1300000</v>
      </c>
      <c r="AJ15" s="59">
        <v>1300000</v>
      </c>
      <c r="AK15" s="59">
        <v>1300000</v>
      </c>
      <c r="AL15" s="59">
        <v>1300000</v>
      </c>
      <c r="AM15" s="59">
        <v>1300000</v>
      </c>
      <c r="AN15" s="59">
        <v>1300000</v>
      </c>
      <c r="AO15" s="59">
        <v>1300000</v>
      </c>
      <c r="AP15" s="59">
        <v>1300000</v>
      </c>
      <c r="AQ15" s="59">
        <v>1300000</v>
      </c>
      <c r="AR15" s="59">
        <v>1300000</v>
      </c>
      <c r="AS15" s="59">
        <v>1300000</v>
      </c>
      <c r="AT15" s="59">
        <v>1300000</v>
      </c>
      <c r="AU15" s="59">
        <v>1300000</v>
      </c>
      <c r="AV15" s="59">
        <v>1300000</v>
      </c>
      <c r="AW15" s="59">
        <v>1300000</v>
      </c>
      <c r="AX15" s="59">
        <v>1300000</v>
      </c>
      <c r="AY15" s="59">
        <v>0</v>
      </c>
      <c r="AZ15" s="59">
        <v>0</v>
      </c>
      <c r="BA15" s="59">
        <v>0</v>
      </c>
      <c r="BB15" s="59">
        <v>0</v>
      </c>
      <c r="BC15" s="59">
        <v>0</v>
      </c>
      <c r="BD15" s="59">
        <v>0</v>
      </c>
      <c r="BE15" s="59">
        <v>0</v>
      </c>
      <c r="BF15" s="59">
        <v>0</v>
      </c>
      <c r="BG15" s="59">
        <v>0</v>
      </c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</row>
    <row r="16" spans="3:86" s="55" customFormat="1">
      <c r="C16" s="55" t="s">
        <v>8</v>
      </c>
      <c r="E16" s="55" t="s">
        <v>67</v>
      </c>
      <c r="G16" s="33"/>
      <c r="H16" s="56"/>
      <c r="I16" s="57" t="s">
        <v>17</v>
      </c>
      <c r="J16" s="58">
        <v>975000</v>
      </c>
      <c r="K16" s="69" t="s">
        <v>61</v>
      </c>
      <c r="L16" s="59">
        <v>25000</v>
      </c>
      <c r="M16" s="59">
        <v>25000</v>
      </c>
      <c r="N16" s="59">
        <v>25000</v>
      </c>
      <c r="O16" s="59">
        <v>25000</v>
      </c>
      <c r="P16" s="59">
        <v>25000</v>
      </c>
      <c r="Q16" s="59">
        <v>25000</v>
      </c>
      <c r="R16" s="59">
        <v>25000</v>
      </c>
      <c r="S16" s="59">
        <v>25000</v>
      </c>
      <c r="T16" s="59">
        <v>25000</v>
      </c>
      <c r="U16" s="59">
        <v>25000</v>
      </c>
      <c r="V16" s="59">
        <v>25000</v>
      </c>
      <c r="W16" s="59">
        <v>25000</v>
      </c>
      <c r="X16" s="59">
        <v>25000</v>
      </c>
      <c r="Y16" s="59">
        <v>25000</v>
      </c>
      <c r="Z16" s="59">
        <v>25000</v>
      </c>
      <c r="AA16" s="59">
        <v>25000</v>
      </c>
      <c r="AB16" s="59">
        <v>25000</v>
      </c>
      <c r="AC16" s="59">
        <v>25000</v>
      </c>
      <c r="AD16" s="59">
        <v>25000</v>
      </c>
      <c r="AE16" s="59">
        <v>25000</v>
      </c>
      <c r="AF16" s="59">
        <v>25000</v>
      </c>
      <c r="AG16" s="59">
        <v>25000</v>
      </c>
      <c r="AH16" s="59">
        <v>25000</v>
      </c>
      <c r="AI16" s="59">
        <v>25000</v>
      </c>
      <c r="AJ16" s="59">
        <v>25000</v>
      </c>
      <c r="AK16" s="59">
        <v>25000</v>
      </c>
      <c r="AL16" s="59">
        <v>25000</v>
      </c>
      <c r="AM16" s="59">
        <v>25000</v>
      </c>
      <c r="AN16" s="59">
        <v>25000</v>
      </c>
      <c r="AO16" s="59">
        <v>25000</v>
      </c>
      <c r="AP16" s="59">
        <v>25000</v>
      </c>
      <c r="AQ16" s="59">
        <v>25000</v>
      </c>
      <c r="AR16" s="59">
        <v>25000</v>
      </c>
      <c r="AS16" s="59">
        <v>25000</v>
      </c>
      <c r="AT16" s="59">
        <v>25000</v>
      </c>
      <c r="AU16" s="59">
        <v>25000</v>
      </c>
      <c r="AV16" s="59">
        <v>25000</v>
      </c>
      <c r="AW16" s="59">
        <v>25000</v>
      </c>
      <c r="AX16" s="59">
        <v>25000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59">
        <v>0</v>
      </c>
      <c r="BF16" s="59">
        <v>0</v>
      </c>
      <c r="BG16" s="59">
        <v>0</v>
      </c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</row>
    <row r="17" spans="3:83" s="3" customFormat="1">
      <c r="C17" s="3" t="s">
        <v>8</v>
      </c>
      <c r="E17" s="3" t="s">
        <v>18</v>
      </c>
      <c r="G17" s="33"/>
      <c r="I17" s="9" t="s">
        <v>17</v>
      </c>
      <c r="J17" s="43">
        <v>770000000</v>
      </c>
      <c r="K17" s="69"/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102666666.66666666</v>
      </c>
      <c r="AK17" s="7">
        <v>95333333.333333328</v>
      </c>
      <c r="AL17" s="7">
        <v>88000000</v>
      </c>
      <c r="AM17" s="7">
        <v>80666666.666666657</v>
      </c>
      <c r="AN17" s="7">
        <v>73333333.333333328</v>
      </c>
      <c r="AO17" s="7">
        <v>66000000</v>
      </c>
      <c r="AP17" s="7">
        <v>58666666.666666664</v>
      </c>
      <c r="AQ17" s="7">
        <v>51333333.333333328</v>
      </c>
      <c r="AR17" s="7">
        <v>44000000</v>
      </c>
      <c r="AS17" s="7">
        <v>36666666.666666664</v>
      </c>
      <c r="AT17" s="7">
        <v>29333333.333333332</v>
      </c>
      <c r="AU17" s="7">
        <v>22000000</v>
      </c>
      <c r="AV17" s="7">
        <v>14666666.666666666</v>
      </c>
      <c r="AW17" s="7">
        <v>7333333.333333333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</row>
    <row r="18" spans="3:83" s="3" customFormat="1">
      <c r="C18" s="3" t="s">
        <v>8</v>
      </c>
      <c r="E18" s="3" t="s">
        <v>7</v>
      </c>
      <c r="G18" s="33"/>
      <c r="I18" s="9" t="s">
        <v>17</v>
      </c>
      <c r="J18" s="43">
        <v>420000000</v>
      </c>
      <c r="K18" s="69"/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4000000</v>
      </c>
      <c r="AL18" s="7">
        <v>8000000</v>
      </c>
      <c r="AM18" s="7">
        <v>12000000</v>
      </c>
      <c r="AN18" s="7">
        <v>16000000</v>
      </c>
      <c r="AO18" s="7">
        <v>20000000</v>
      </c>
      <c r="AP18" s="7">
        <v>24000000</v>
      </c>
      <c r="AQ18" s="7">
        <v>28000000</v>
      </c>
      <c r="AR18" s="7">
        <v>32000000</v>
      </c>
      <c r="AS18" s="7">
        <v>36000000</v>
      </c>
      <c r="AT18" s="7">
        <v>40000000</v>
      </c>
      <c r="AU18" s="7">
        <v>44000000</v>
      </c>
      <c r="AV18" s="7">
        <v>48000000</v>
      </c>
      <c r="AW18" s="7">
        <v>52000000</v>
      </c>
      <c r="AX18" s="7">
        <v>56000000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</row>
    <row r="19" spans="3:83">
      <c r="C19" s="4" t="s">
        <v>8</v>
      </c>
      <c r="E19" s="4" t="s">
        <v>19</v>
      </c>
      <c r="H19" s="61">
        <v>0.6</v>
      </c>
      <c r="I19" s="8" t="s">
        <v>17</v>
      </c>
      <c r="J19" s="62">
        <v>83160000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12320000</v>
      </c>
      <c r="AK19" s="6">
        <v>11440000</v>
      </c>
      <c r="AL19" s="6">
        <v>10560000</v>
      </c>
      <c r="AM19" s="6">
        <v>9679999.9999999981</v>
      </c>
      <c r="AN19" s="6">
        <v>8799999.9999999981</v>
      </c>
      <c r="AO19" s="6">
        <v>7920000</v>
      </c>
      <c r="AP19" s="6">
        <v>7040000</v>
      </c>
      <c r="AQ19" s="6">
        <v>6160000</v>
      </c>
      <c r="AR19" s="6">
        <v>5280000</v>
      </c>
      <c r="AS19" s="6">
        <v>4399999.9999999991</v>
      </c>
      <c r="AT19" s="6">
        <v>3520000</v>
      </c>
      <c r="AU19" s="6">
        <v>2640000</v>
      </c>
      <c r="AV19" s="6">
        <v>1760000</v>
      </c>
      <c r="AW19" s="6">
        <v>880000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</row>
    <row r="20" spans="3:83">
      <c r="C20" s="4" t="s">
        <v>8</v>
      </c>
      <c r="E20" s="4" t="s">
        <v>20</v>
      </c>
      <c r="H20" s="61">
        <v>5.0000000000000044E-2</v>
      </c>
      <c r="I20" s="8" t="s">
        <v>17</v>
      </c>
      <c r="J20" s="62">
        <v>4277777.7777777826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570370.3703703708</v>
      </c>
      <c r="AK20" s="6">
        <v>529629.62962963001</v>
      </c>
      <c r="AL20" s="6">
        <v>488888.88888888928</v>
      </c>
      <c r="AM20" s="6">
        <v>448148.14814814855</v>
      </c>
      <c r="AN20" s="6">
        <v>407407.40740740777</v>
      </c>
      <c r="AO20" s="6">
        <v>366666.66666666698</v>
      </c>
      <c r="AP20" s="6">
        <v>325925.92592592625</v>
      </c>
      <c r="AQ20" s="6">
        <v>285185.1851851854</v>
      </c>
      <c r="AR20" s="6">
        <v>244444.44444444464</v>
      </c>
      <c r="AS20" s="6">
        <v>203703.70370370388</v>
      </c>
      <c r="AT20" s="6">
        <v>162962.96296296312</v>
      </c>
      <c r="AU20" s="6">
        <v>122222.22222222232</v>
      </c>
      <c r="AV20" s="6">
        <v>81481.481481481562</v>
      </c>
      <c r="AW20" s="6">
        <v>40740.740740740781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</row>
    <row r="21" spans="3:83">
      <c r="C21" s="4" t="s">
        <v>8</v>
      </c>
      <c r="E21" s="4" t="s">
        <v>21</v>
      </c>
      <c r="H21" s="61">
        <v>0.2</v>
      </c>
      <c r="I21" s="8" t="s">
        <v>17</v>
      </c>
      <c r="J21" s="62">
        <v>10920000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104000</v>
      </c>
      <c r="AL21" s="6">
        <v>208000</v>
      </c>
      <c r="AM21" s="6">
        <v>312000</v>
      </c>
      <c r="AN21" s="6">
        <v>416000</v>
      </c>
      <c r="AO21" s="6">
        <v>520000</v>
      </c>
      <c r="AP21" s="6">
        <v>624000</v>
      </c>
      <c r="AQ21" s="6">
        <v>728000</v>
      </c>
      <c r="AR21" s="6">
        <v>832000</v>
      </c>
      <c r="AS21" s="6">
        <v>936000</v>
      </c>
      <c r="AT21" s="6">
        <v>1040000</v>
      </c>
      <c r="AU21" s="6">
        <v>1144000</v>
      </c>
      <c r="AV21" s="6">
        <v>1248000</v>
      </c>
      <c r="AW21" s="6">
        <v>1352000</v>
      </c>
      <c r="AX21" s="6">
        <v>1456000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</row>
    <row r="22" spans="3:83">
      <c r="C22" s="4" t="s">
        <v>8</v>
      </c>
      <c r="E22" s="4" t="s">
        <v>22</v>
      </c>
      <c r="H22" s="61">
        <v>0.2</v>
      </c>
      <c r="I22" s="8" t="s">
        <v>17</v>
      </c>
      <c r="J22" s="62">
        <v>28476000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271200</v>
      </c>
      <c r="AL22" s="6">
        <v>542400</v>
      </c>
      <c r="AM22" s="6">
        <v>813600</v>
      </c>
      <c r="AN22" s="6">
        <v>1084800</v>
      </c>
      <c r="AO22" s="6">
        <v>1356000</v>
      </c>
      <c r="AP22" s="6">
        <v>1627200</v>
      </c>
      <c r="AQ22" s="6">
        <v>1898400</v>
      </c>
      <c r="AR22" s="6">
        <v>2169600</v>
      </c>
      <c r="AS22" s="6">
        <v>2440800</v>
      </c>
      <c r="AT22" s="6">
        <v>2712000</v>
      </c>
      <c r="AU22" s="6">
        <v>2983200</v>
      </c>
      <c r="AV22" s="6">
        <v>3254400</v>
      </c>
      <c r="AW22" s="6">
        <v>3525600</v>
      </c>
      <c r="AX22" s="6">
        <v>3796800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</row>
    <row r="23" spans="3:83">
      <c r="C23" s="4" t="s">
        <v>8</v>
      </c>
      <c r="E23" s="4" t="s">
        <v>23</v>
      </c>
      <c r="H23" s="61">
        <v>0.30000000000000004</v>
      </c>
      <c r="I23" s="8" t="s">
        <v>17</v>
      </c>
      <c r="J23" s="62">
        <v>14000000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133333.33333333334</v>
      </c>
      <c r="AL23" s="6">
        <v>266666.66666666669</v>
      </c>
      <c r="AM23" s="6">
        <v>400000.00000000006</v>
      </c>
      <c r="AN23" s="6">
        <v>533333.33333333337</v>
      </c>
      <c r="AO23" s="6">
        <v>666666.66666666686</v>
      </c>
      <c r="AP23" s="6">
        <v>800000.00000000012</v>
      </c>
      <c r="AQ23" s="6">
        <v>933333.3333333336</v>
      </c>
      <c r="AR23" s="6">
        <v>1066666.6666666667</v>
      </c>
      <c r="AS23" s="6">
        <v>1200000.0000000002</v>
      </c>
      <c r="AT23" s="6">
        <v>1333333.3333333337</v>
      </c>
      <c r="AU23" s="6">
        <v>1466666.666666667</v>
      </c>
      <c r="AV23" s="6">
        <v>1600000.0000000002</v>
      </c>
      <c r="AW23" s="6">
        <v>1733333.3333333337</v>
      </c>
      <c r="AX23" s="6">
        <v>1866666.6666666672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</row>
    <row r="24" spans="3:83">
      <c r="C24" s="4" t="s">
        <v>8</v>
      </c>
    </row>
    <row r="25" spans="3:83" s="3" customFormat="1">
      <c r="C25" s="3" t="s">
        <v>8</v>
      </c>
      <c r="E25" s="82" t="s">
        <v>3</v>
      </c>
      <c r="F25" s="82"/>
      <c r="G25" s="83"/>
      <c r="H25" s="82"/>
      <c r="I25" s="83" t="s">
        <v>17</v>
      </c>
      <c r="J25" s="84">
        <v>2543545000</v>
      </c>
      <c r="K25" s="93"/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4991551.3833992099</v>
      </c>
      <c r="AL25" s="85">
        <v>9983102.7667984199</v>
      </c>
      <c r="AM25" s="85">
        <v>14974654.150197629</v>
      </c>
      <c r="AN25" s="85">
        <v>19966205.53359684</v>
      </c>
      <c r="AO25" s="85">
        <v>24957756.916996047</v>
      </c>
      <c r="AP25" s="85">
        <v>29949308.300395258</v>
      </c>
      <c r="AQ25" s="85">
        <v>34940859.683794469</v>
      </c>
      <c r="AR25" s="85">
        <v>39932411.06719368</v>
      </c>
      <c r="AS25" s="85">
        <v>44923962.450592883</v>
      </c>
      <c r="AT25" s="85">
        <v>49915513.833992094</v>
      </c>
      <c r="AU25" s="85">
        <v>54907065.217391297</v>
      </c>
      <c r="AV25" s="85">
        <v>59898616.600790516</v>
      </c>
      <c r="AW25" s="85">
        <v>64890167.984189734</v>
      </c>
      <c r="AX25" s="85">
        <v>69881719.367588937</v>
      </c>
      <c r="AY25" s="85">
        <v>75413270.750988141</v>
      </c>
      <c r="AZ25" s="85">
        <v>80404822.134387359</v>
      </c>
      <c r="BA25" s="85">
        <v>85396373.517786562</v>
      </c>
      <c r="BB25" s="85">
        <v>90387924.901185766</v>
      </c>
      <c r="BC25" s="85">
        <v>95379476.284584984</v>
      </c>
      <c r="BD25" s="85">
        <v>100371027.66798419</v>
      </c>
      <c r="BE25" s="85">
        <v>105362579.05138341</v>
      </c>
      <c r="BF25" s="85">
        <v>106130510.03344481</v>
      </c>
      <c r="BG25" s="85">
        <v>101906889.632107</v>
      </c>
      <c r="BH25" s="85">
        <v>97683269.230769217</v>
      </c>
      <c r="BI25" s="85">
        <v>93459648.829431444</v>
      </c>
      <c r="BJ25" s="85">
        <v>89236028.428093642</v>
      </c>
      <c r="BK25" s="85">
        <v>85012408.026755854</v>
      </c>
      <c r="BL25" s="85">
        <v>80788787.625418052</v>
      </c>
      <c r="BM25" s="85">
        <v>76565167.224080265</v>
      </c>
      <c r="BN25" s="85">
        <v>72341546.822742477</v>
      </c>
      <c r="BO25" s="85">
        <v>68117926.421404675</v>
      </c>
      <c r="BP25" s="85">
        <v>63894306.02006688</v>
      </c>
      <c r="BQ25" s="85">
        <v>59670685.618729092</v>
      </c>
      <c r="BR25" s="85">
        <v>55447065.217391297</v>
      </c>
      <c r="BS25" s="85">
        <v>51223444.816053502</v>
      </c>
      <c r="BT25" s="85">
        <v>46999824.414715722</v>
      </c>
      <c r="BU25" s="85">
        <v>42776204.013377927</v>
      </c>
      <c r="BV25" s="85">
        <v>38552583.612040132</v>
      </c>
      <c r="BW25" s="85">
        <v>34328963.210702337</v>
      </c>
      <c r="BX25" s="85">
        <v>30105342.809364546</v>
      </c>
      <c r="BY25" s="85">
        <v>25881722.408026751</v>
      </c>
      <c r="BZ25" s="85">
        <v>21658102.006688964</v>
      </c>
      <c r="CA25" s="85">
        <v>17434481.605351169</v>
      </c>
      <c r="CB25" s="85">
        <v>13210861.204013376</v>
      </c>
      <c r="CC25" s="85">
        <v>8987240.8026755843</v>
      </c>
      <c r="CD25" s="85">
        <v>4763620.4013377931</v>
      </c>
      <c r="CE25" s="85">
        <v>540000.00000000012</v>
      </c>
    </row>
    <row r="26" spans="3:83" s="3" customFormat="1">
      <c r="C26" s="3" t="s">
        <v>8</v>
      </c>
      <c r="E26" s="89" t="s">
        <v>14</v>
      </c>
      <c r="F26" s="89"/>
      <c r="G26" s="88"/>
      <c r="H26" s="89"/>
      <c r="I26" s="88" t="s">
        <v>17</v>
      </c>
      <c r="J26" s="90">
        <v>2034625000</v>
      </c>
      <c r="K26" s="94"/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4020998.023715415</v>
      </c>
      <c r="AL26" s="91">
        <v>8041996.0474308301</v>
      </c>
      <c r="AM26" s="91">
        <v>12062994.071146246</v>
      </c>
      <c r="AN26" s="91">
        <v>16083992.09486166</v>
      </c>
      <c r="AO26" s="91">
        <v>20104990.118577074</v>
      </c>
      <c r="AP26" s="91">
        <v>24125988.142292492</v>
      </c>
      <c r="AQ26" s="91">
        <v>28146986.166007906</v>
      </c>
      <c r="AR26" s="91">
        <v>32167984.18972332</v>
      </c>
      <c r="AS26" s="91">
        <v>36188982.213438734</v>
      </c>
      <c r="AT26" s="91">
        <v>40209980.237154149</v>
      </c>
      <c r="AU26" s="91">
        <v>44230978.260869563</v>
      </c>
      <c r="AV26" s="91">
        <v>48251976.284584984</v>
      </c>
      <c r="AW26" s="91">
        <v>52272974.308300398</v>
      </c>
      <c r="AX26" s="91">
        <v>56293972.332015812</v>
      </c>
      <c r="AY26" s="91">
        <v>60314970.355731227</v>
      </c>
      <c r="AZ26" s="91">
        <v>64335968.379446641</v>
      </c>
      <c r="BA26" s="91">
        <v>68356966.403162062</v>
      </c>
      <c r="BB26" s="91">
        <v>72377964.426877469</v>
      </c>
      <c r="BC26" s="91">
        <v>76398962.45059289</v>
      </c>
      <c r="BD26" s="91">
        <v>80419960.474308297</v>
      </c>
      <c r="BE26" s="91">
        <v>84440958.498023719</v>
      </c>
      <c r="BF26" s="91">
        <v>85059573.57859531</v>
      </c>
      <c r="BG26" s="91">
        <v>81657190.635451496</v>
      </c>
      <c r="BH26" s="91">
        <v>78254807.692307681</v>
      </c>
      <c r="BI26" s="91">
        <v>74852424.749163881</v>
      </c>
      <c r="BJ26" s="91">
        <v>71450041.806020066</v>
      </c>
      <c r="BK26" s="91">
        <v>68047658.862876251</v>
      </c>
      <c r="BL26" s="91">
        <v>64645275.919732437</v>
      </c>
      <c r="BM26" s="91">
        <v>61242892.976588622</v>
      </c>
      <c r="BN26" s="91">
        <v>57840510.033444814</v>
      </c>
      <c r="BO26" s="91">
        <v>54438127.090301</v>
      </c>
      <c r="BP26" s="91">
        <v>51035744.147157185</v>
      </c>
      <c r="BQ26" s="91">
        <v>47633361.204013377</v>
      </c>
      <c r="BR26" s="91">
        <v>44230978.260869563</v>
      </c>
      <c r="BS26" s="91">
        <v>40828595.317725748</v>
      </c>
      <c r="BT26" s="91">
        <v>37426212.37458194</v>
      </c>
      <c r="BU26" s="91">
        <v>34023829.431438126</v>
      </c>
      <c r="BV26" s="91">
        <v>30621446.488294311</v>
      </c>
      <c r="BW26" s="91">
        <v>27219063.5451505</v>
      </c>
      <c r="BX26" s="91">
        <v>23816680.602006689</v>
      </c>
      <c r="BY26" s="91">
        <v>20414297.658862874</v>
      </c>
      <c r="BZ26" s="91">
        <v>17011914.715719063</v>
      </c>
      <c r="CA26" s="91">
        <v>13609531.77257525</v>
      </c>
      <c r="CB26" s="91">
        <v>10207148.829431437</v>
      </c>
      <c r="CC26" s="91">
        <v>6804765.8862876249</v>
      </c>
      <c r="CD26" s="91">
        <v>3402382.9431438125</v>
      </c>
      <c r="CE26" s="91">
        <v>0</v>
      </c>
    </row>
    <row r="27" spans="3:83" s="3" customFormat="1">
      <c r="C27" s="3" t="s">
        <v>8</v>
      </c>
      <c r="E27" s="89" t="s">
        <v>24</v>
      </c>
      <c r="F27" s="89"/>
      <c r="G27" s="88"/>
      <c r="H27" s="89"/>
      <c r="I27" s="88" t="s">
        <v>17</v>
      </c>
      <c r="J27" s="90">
        <v>157500000</v>
      </c>
      <c r="K27" s="94"/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311264.82213438733</v>
      </c>
      <c r="AL27" s="91">
        <v>622529.64426877466</v>
      </c>
      <c r="AM27" s="91">
        <v>933794.46640316199</v>
      </c>
      <c r="AN27" s="91">
        <v>1245059.2885375493</v>
      </c>
      <c r="AO27" s="91">
        <v>1556324.1106719365</v>
      </c>
      <c r="AP27" s="91">
        <v>1867588.932806324</v>
      </c>
      <c r="AQ27" s="91">
        <v>2178853.7549407114</v>
      </c>
      <c r="AR27" s="91">
        <v>2490118.5770750986</v>
      </c>
      <c r="AS27" s="91">
        <v>2801383.3992094859</v>
      </c>
      <c r="AT27" s="91">
        <v>3112648.2213438731</v>
      </c>
      <c r="AU27" s="91">
        <v>3423913.0434782607</v>
      </c>
      <c r="AV27" s="91">
        <v>3735177.865612648</v>
      </c>
      <c r="AW27" s="91">
        <v>4046442.6877470352</v>
      </c>
      <c r="AX27" s="91">
        <v>4357707.5098814229</v>
      </c>
      <c r="AY27" s="91">
        <v>4668972.3320158096</v>
      </c>
      <c r="AZ27" s="91">
        <v>4980237.1541501973</v>
      </c>
      <c r="BA27" s="91">
        <v>5291501.976284585</v>
      </c>
      <c r="BB27" s="91">
        <v>5602766.7984189717</v>
      </c>
      <c r="BC27" s="91">
        <v>5914031.6205533594</v>
      </c>
      <c r="BD27" s="91">
        <v>6225296.4426877461</v>
      </c>
      <c r="BE27" s="91">
        <v>6536561.2648221338</v>
      </c>
      <c r="BF27" s="91">
        <v>6584448.1605351157</v>
      </c>
      <c r="BG27" s="91">
        <v>6321070.2341137119</v>
      </c>
      <c r="BH27" s="91">
        <v>6057692.307692307</v>
      </c>
      <c r="BI27" s="91">
        <v>5794314.3812709022</v>
      </c>
      <c r="BJ27" s="91">
        <v>5530936.4548494974</v>
      </c>
      <c r="BK27" s="91">
        <v>5267558.5284280926</v>
      </c>
      <c r="BL27" s="91">
        <v>5004180.6020066878</v>
      </c>
      <c r="BM27" s="91">
        <v>4740802.6755852839</v>
      </c>
      <c r="BN27" s="91">
        <v>4477424.7491638791</v>
      </c>
      <c r="BO27" s="91">
        <v>4214046.8227424743</v>
      </c>
      <c r="BP27" s="91">
        <v>3950668.8963210694</v>
      </c>
      <c r="BQ27" s="91">
        <v>3687290.9698996651</v>
      </c>
      <c r="BR27" s="91">
        <v>3423913.0434782603</v>
      </c>
      <c r="BS27" s="91">
        <v>3160535.1170568559</v>
      </c>
      <c r="BT27" s="91">
        <v>2897157.1906354511</v>
      </c>
      <c r="BU27" s="91">
        <v>2633779.2642140463</v>
      </c>
      <c r="BV27" s="91">
        <v>2370401.3377926419</v>
      </c>
      <c r="BW27" s="91">
        <v>2107023.4113712371</v>
      </c>
      <c r="BX27" s="91">
        <v>1843645.4849498325</v>
      </c>
      <c r="BY27" s="91">
        <v>1580267.558528428</v>
      </c>
      <c r="BZ27" s="91">
        <v>1316889.6321070231</v>
      </c>
      <c r="CA27" s="91">
        <v>1053511.7056856186</v>
      </c>
      <c r="CB27" s="91">
        <v>790133.77926421398</v>
      </c>
      <c r="CC27" s="91">
        <v>526755.85284280928</v>
      </c>
      <c r="CD27" s="91">
        <v>263377.92642140464</v>
      </c>
      <c r="CE27" s="91">
        <v>0</v>
      </c>
    </row>
    <row r="28" spans="3:83" s="3" customFormat="1">
      <c r="C28" s="3" t="s">
        <v>8</v>
      </c>
      <c r="E28" s="89" t="s">
        <v>25</v>
      </c>
      <c r="F28" s="89"/>
      <c r="G28" s="88"/>
      <c r="H28" s="89"/>
      <c r="I28" s="88" t="s">
        <v>17</v>
      </c>
      <c r="J28" s="90">
        <v>17820000.000000004</v>
      </c>
      <c r="K28" s="94"/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91">
        <v>0</v>
      </c>
      <c r="AP28" s="91">
        <v>0</v>
      </c>
      <c r="AQ28" s="91">
        <v>0</v>
      </c>
      <c r="AR28" s="91">
        <v>0</v>
      </c>
      <c r="AS28" s="91">
        <v>0</v>
      </c>
      <c r="AT28" s="91">
        <v>0</v>
      </c>
      <c r="AU28" s="91">
        <v>0</v>
      </c>
      <c r="AV28" s="91">
        <v>0</v>
      </c>
      <c r="AW28" s="91">
        <v>0</v>
      </c>
      <c r="AX28" s="91">
        <v>0</v>
      </c>
      <c r="AY28" s="91">
        <v>540000.00000000012</v>
      </c>
      <c r="AZ28" s="91">
        <v>540000.00000000012</v>
      </c>
      <c r="BA28" s="91">
        <v>540000.00000000012</v>
      </c>
      <c r="BB28" s="91">
        <v>540000.00000000012</v>
      </c>
      <c r="BC28" s="91">
        <v>540000.00000000012</v>
      </c>
      <c r="BD28" s="91">
        <v>540000.00000000012</v>
      </c>
      <c r="BE28" s="91">
        <v>540000.00000000012</v>
      </c>
      <c r="BF28" s="91">
        <v>540000.00000000012</v>
      </c>
      <c r="BG28" s="91">
        <v>540000.00000000012</v>
      </c>
      <c r="BH28" s="91">
        <v>540000.00000000012</v>
      </c>
      <c r="BI28" s="91">
        <v>540000.00000000012</v>
      </c>
      <c r="BJ28" s="91">
        <v>540000.00000000012</v>
      </c>
      <c r="BK28" s="91">
        <v>540000.00000000012</v>
      </c>
      <c r="BL28" s="91">
        <v>540000.00000000012</v>
      </c>
      <c r="BM28" s="91">
        <v>540000.00000000012</v>
      </c>
      <c r="BN28" s="91">
        <v>540000.00000000012</v>
      </c>
      <c r="BO28" s="91">
        <v>540000.00000000012</v>
      </c>
      <c r="BP28" s="91">
        <v>540000.00000000012</v>
      </c>
      <c r="BQ28" s="91">
        <v>540000.00000000012</v>
      </c>
      <c r="BR28" s="91">
        <v>540000.00000000012</v>
      </c>
      <c r="BS28" s="91">
        <v>540000.00000000012</v>
      </c>
      <c r="BT28" s="91">
        <v>540000.00000000012</v>
      </c>
      <c r="BU28" s="91">
        <v>540000.00000000012</v>
      </c>
      <c r="BV28" s="91">
        <v>540000.00000000012</v>
      </c>
      <c r="BW28" s="91">
        <v>540000.00000000012</v>
      </c>
      <c r="BX28" s="91">
        <v>540000.00000000012</v>
      </c>
      <c r="BY28" s="91">
        <v>540000.00000000012</v>
      </c>
      <c r="BZ28" s="91">
        <v>540000.00000000012</v>
      </c>
      <c r="CA28" s="91">
        <v>540000.00000000012</v>
      </c>
      <c r="CB28" s="91">
        <v>540000.00000000012</v>
      </c>
      <c r="CC28" s="91">
        <v>540000.00000000012</v>
      </c>
      <c r="CD28" s="91">
        <v>540000.00000000012</v>
      </c>
      <c r="CE28" s="91">
        <v>540000.00000000012</v>
      </c>
    </row>
    <row r="29" spans="3:83" s="3" customFormat="1">
      <c r="C29" s="3" t="s">
        <v>8</v>
      </c>
      <c r="E29" s="89" t="s">
        <v>15</v>
      </c>
      <c r="F29" s="89"/>
      <c r="G29" s="88"/>
      <c r="H29" s="89"/>
      <c r="I29" s="88" t="s">
        <v>17</v>
      </c>
      <c r="J29" s="90">
        <v>333600000</v>
      </c>
      <c r="K29" s="94"/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659288.5375494071</v>
      </c>
      <c r="AL29" s="91">
        <v>1318577.0750988142</v>
      </c>
      <c r="AM29" s="91">
        <v>1977865.6126482212</v>
      </c>
      <c r="AN29" s="91">
        <v>2637154.1501976284</v>
      </c>
      <c r="AO29" s="91">
        <v>3296442.6877470356</v>
      </c>
      <c r="AP29" s="91">
        <v>3955731.2252964424</v>
      </c>
      <c r="AQ29" s="91">
        <v>4615019.7628458496</v>
      </c>
      <c r="AR29" s="91">
        <v>5274308.3003952568</v>
      </c>
      <c r="AS29" s="91">
        <v>5933596.8379446641</v>
      </c>
      <c r="AT29" s="91">
        <v>6592885.3754940713</v>
      </c>
      <c r="AU29" s="91">
        <v>7252173.9130434785</v>
      </c>
      <c r="AV29" s="91">
        <v>7911462.4505928848</v>
      </c>
      <c r="AW29" s="91">
        <v>8570750.9881422929</v>
      </c>
      <c r="AX29" s="91">
        <v>9230039.5256916992</v>
      </c>
      <c r="AY29" s="91">
        <v>9889328.0632411074</v>
      </c>
      <c r="AZ29" s="91">
        <v>10548616.600790514</v>
      </c>
      <c r="BA29" s="91">
        <v>11207905.13833992</v>
      </c>
      <c r="BB29" s="91">
        <v>11867193.675889328</v>
      </c>
      <c r="BC29" s="91">
        <v>12526482.213438734</v>
      </c>
      <c r="BD29" s="91">
        <v>13185770.750988143</v>
      </c>
      <c r="BE29" s="91">
        <v>13845059.288537549</v>
      </c>
      <c r="BF29" s="91">
        <v>13946488.294314381</v>
      </c>
      <c r="BG29" s="91">
        <v>13388628.762541804</v>
      </c>
      <c r="BH29" s="91">
        <v>12830769.23076923</v>
      </c>
      <c r="BI29" s="91">
        <v>12272909.698996656</v>
      </c>
      <c r="BJ29" s="91">
        <v>11715050.167224079</v>
      </c>
      <c r="BK29" s="91">
        <v>11157190.635451505</v>
      </c>
      <c r="BL29" s="91">
        <v>10599331.103678929</v>
      </c>
      <c r="BM29" s="91">
        <v>10041471.571906354</v>
      </c>
      <c r="BN29" s="91">
        <v>9483612.040133778</v>
      </c>
      <c r="BO29" s="91">
        <v>8925752.5083612036</v>
      </c>
      <c r="BP29" s="91">
        <v>8367892.9765886283</v>
      </c>
      <c r="BQ29" s="91">
        <v>7810033.4448160529</v>
      </c>
      <c r="BR29" s="91">
        <v>7252173.9130434776</v>
      </c>
      <c r="BS29" s="91">
        <v>6694314.3812709022</v>
      </c>
      <c r="BT29" s="91">
        <v>6136454.8494983278</v>
      </c>
      <c r="BU29" s="91">
        <v>5578595.3177257525</v>
      </c>
      <c r="BV29" s="91">
        <v>5020735.7859531771</v>
      </c>
      <c r="BW29" s="91">
        <v>4462876.2541806018</v>
      </c>
      <c r="BX29" s="91">
        <v>3905016.7224080265</v>
      </c>
      <c r="BY29" s="91">
        <v>3347157.1906354511</v>
      </c>
      <c r="BZ29" s="91">
        <v>2789297.6588628762</v>
      </c>
      <c r="CA29" s="91">
        <v>2231438.1270903009</v>
      </c>
      <c r="CB29" s="91">
        <v>1673578.5953177256</v>
      </c>
      <c r="CC29" s="91">
        <v>1115719.0635451504</v>
      </c>
      <c r="CD29" s="91">
        <v>557859.53177257522</v>
      </c>
      <c r="CE29" s="91">
        <v>0</v>
      </c>
    </row>
    <row r="30" spans="3:83">
      <c r="C30" s="4" t="s">
        <v>8</v>
      </c>
    </row>
    <row r="31" spans="3:83" s="3" customFormat="1">
      <c r="C31" s="3" t="s">
        <v>8</v>
      </c>
      <c r="E31" s="3" t="s">
        <v>26</v>
      </c>
      <c r="G31" s="33"/>
      <c r="I31" s="9" t="s">
        <v>17</v>
      </c>
      <c r="J31" s="43">
        <v>1792908777.7777777</v>
      </c>
      <c r="K31" s="69"/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3518473.740399817</v>
      </c>
      <c r="AL31" s="7">
        <v>7036947.480799634</v>
      </c>
      <c r="AM31" s="7">
        <v>10555421.221199451</v>
      </c>
      <c r="AN31" s="7">
        <v>14073894.961599268</v>
      </c>
      <c r="AO31" s="7">
        <v>17592368.701999083</v>
      </c>
      <c r="AP31" s="7">
        <v>21110842.442398902</v>
      </c>
      <c r="AQ31" s="7">
        <v>24629316.182798721</v>
      </c>
      <c r="AR31" s="7">
        <v>28147789.923198536</v>
      </c>
      <c r="AS31" s="7">
        <v>31666263.663598351</v>
      </c>
      <c r="AT31" s="7">
        <v>35184737.403998166</v>
      </c>
      <c r="AU31" s="7">
        <v>38703211.144397981</v>
      </c>
      <c r="AV31" s="7">
        <v>42221684.884797804</v>
      </c>
      <c r="AW31" s="7">
        <v>45740158.625197627</v>
      </c>
      <c r="AX31" s="7">
        <v>49258632.365597442</v>
      </c>
      <c r="AY31" s="7">
        <v>53157744.443435751</v>
      </c>
      <c r="AZ31" s="7">
        <v>56676218.183835566</v>
      </c>
      <c r="BA31" s="7">
        <v>60194691.924235381</v>
      </c>
      <c r="BB31" s="7">
        <v>63713165.664635196</v>
      </c>
      <c r="BC31" s="7">
        <v>67231639.405035019</v>
      </c>
      <c r="BD31" s="7">
        <v>70750113.145434827</v>
      </c>
      <c r="BE31" s="7">
        <v>74268586.885834649</v>
      </c>
      <c r="BF31" s="7">
        <v>74809890.53820385</v>
      </c>
      <c r="BG31" s="7">
        <v>71832720.450173214</v>
      </c>
      <c r="BH31" s="7">
        <v>68855550.362142608</v>
      </c>
      <c r="BI31" s="7">
        <v>65878380.274112016</v>
      </c>
      <c r="BJ31" s="7">
        <v>62901210.186081387</v>
      </c>
      <c r="BK31" s="7">
        <v>59924040.098050781</v>
      </c>
      <c r="BL31" s="7">
        <v>56946870.010020167</v>
      </c>
      <c r="BM31" s="7">
        <v>53969699.921989553</v>
      </c>
      <c r="BN31" s="7">
        <v>50992529.833958939</v>
      </c>
      <c r="BO31" s="7">
        <v>48015359.745928317</v>
      </c>
      <c r="BP31" s="7">
        <v>45038189.657897703</v>
      </c>
      <c r="BQ31" s="7">
        <v>42061019.569867089</v>
      </c>
      <c r="BR31" s="7">
        <v>39083849.481836475</v>
      </c>
      <c r="BS31" s="7">
        <v>36106679.393805854</v>
      </c>
      <c r="BT31" s="7">
        <v>33129509.305775259</v>
      </c>
      <c r="BU31" s="7">
        <v>30152339.217744637</v>
      </c>
      <c r="BV31" s="7">
        <v>27175169.129714023</v>
      </c>
      <c r="BW31" s="7">
        <v>24197999.041683409</v>
      </c>
      <c r="BX31" s="7">
        <v>21220828.953652792</v>
      </c>
      <c r="BY31" s="7">
        <v>18243658.865622178</v>
      </c>
      <c r="BZ31" s="7">
        <v>15266488.777591567</v>
      </c>
      <c r="CA31" s="7">
        <v>12289318.689560952</v>
      </c>
      <c r="CB31" s="7">
        <v>9312148.6015303358</v>
      </c>
      <c r="CC31" s="7">
        <v>6334978.5134997237</v>
      </c>
      <c r="CD31" s="7">
        <v>3357808.4254691107</v>
      </c>
      <c r="CE31" s="7">
        <v>380638.3374384963</v>
      </c>
    </row>
    <row r="32" spans="3:83">
      <c r="C32" s="4" t="s">
        <v>8</v>
      </c>
    </row>
    <row r="33" spans="3:83" s="3" customFormat="1">
      <c r="C33" s="3" t="s">
        <v>8</v>
      </c>
      <c r="E33" s="3" t="s">
        <v>1</v>
      </c>
      <c r="G33" s="33"/>
      <c r="I33" s="9" t="s">
        <v>17</v>
      </c>
      <c r="J33" s="43">
        <v>750636222.22222233</v>
      </c>
      <c r="K33" s="69"/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1473077.6429993929</v>
      </c>
      <c r="AL33" s="7">
        <v>2946155.2859987859</v>
      </c>
      <c r="AM33" s="7">
        <v>4419232.9289981779</v>
      </c>
      <c r="AN33" s="7">
        <v>5892310.5719975717</v>
      </c>
      <c r="AO33" s="7">
        <v>7365388.2149969637</v>
      </c>
      <c r="AP33" s="7">
        <v>8838465.8579963557</v>
      </c>
      <c r="AQ33" s="7">
        <v>10311543.500995748</v>
      </c>
      <c r="AR33" s="7">
        <v>11784621.143995143</v>
      </c>
      <c r="AS33" s="7">
        <v>13257698.786994532</v>
      </c>
      <c r="AT33" s="7">
        <v>14730776.429993927</v>
      </c>
      <c r="AU33" s="7">
        <v>16203854.072993316</v>
      </c>
      <c r="AV33" s="7">
        <v>17676931.715992711</v>
      </c>
      <c r="AW33" s="7">
        <v>19150009.358992107</v>
      </c>
      <c r="AX33" s="7">
        <v>20623087.001991495</v>
      </c>
      <c r="AY33" s="7">
        <v>22255526.30755239</v>
      </c>
      <c r="AZ33" s="7">
        <v>23728603.950551793</v>
      </c>
      <c r="BA33" s="7">
        <v>25201681.593551181</v>
      </c>
      <c r="BB33" s="7">
        <v>26674759.23655057</v>
      </c>
      <c r="BC33" s="7">
        <v>28147836.879549965</v>
      </c>
      <c r="BD33" s="7">
        <v>29620914.522549361</v>
      </c>
      <c r="BE33" s="7">
        <v>31093992.165548757</v>
      </c>
      <c r="BF33" s="7">
        <v>31320619.495240957</v>
      </c>
      <c r="BG33" s="7">
        <v>30074169.18193379</v>
      </c>
      <c r="BH33" s="7">
        <v>28827718.868626609</v>
      </c>
      <c r="BI33" s="7">
        <v>27581268.555319428</v>
      </c>
      <c r="BJ33" s="7">
        <v>26334818.242012255</v>
      </c>
      <c r="BK33" s="7">
        <v>25088367.928705074</v>
      </c>
      <c r="BL33" s="7">
        <v>23841917.615397885</v>
      </c>
      <c r="BM33" s="7">
        <v>22595467.302090712</v>
      </c>
      <c r="BN33" s="7">
        <v>21349016.988783538</v>
      </c>
      <c r="BO33" s="7">
        <v>20102566.675476357</v>
      </c>
      <c r="BP33" s="7">
        <v>18856116.362169176</v>
      </c>
      <c r="BQ33" s="7">
        <v>17609666.048862003</v>
      </c>
      <c r="BR33" s="7">
        <v>16363215.735554822</v>
      </c>
      <c r="BS33" s="7">
        <v>15116765.422247648</v>
      </c>
      <c r="BT33" s="7">
        <v>13870315.108940464</v>
      </c>
      <c r="BU33" s="7">
        <v>12623864.79563329</v>
      </c>
      <c r="BV33" s="7">
        <v>11377414.482326109</v>
      </c>
      <c r="BW33" s="7">
        <v>10130964.169018928</v>
      </c>
      <c r="BX33" s="7">
        <v>8884513.8557117544</v>
      </c>
      <c r="BY33" s="7">
        <v>7638063.5424045734</v>
      </c>
      <c r="BZ33" s="7">
        <v>6391613.2290973961</v>
      </c>
      <c r="CA33" s="7">
        <v>5145162.915790217</v>
      </c>
      <c r="CB33" s="7">
        <v>3898712.6024830397</v>
      </c>
      <c r="CC33" s="7">
        <v>2652262.2891758606</v>
      </c>
      <c r="CD33" s="7">
        <v>1405811.9758686824</v>
      </c>
      <c r="CE33" s="7">
        <v>159361.66256150382</v>
      </c>
    </row>
    <row r="34" spans="3:83">
      <c r="C34" s="4" t="s">
        <v>8</v>
      </c>
    </row>
    <row r="35" spans="3:83" s="3" customFormat="1">
      <c r="C35" s="3" t="s">
        <v>8</v>
      </c>
      <c r="E35" s="3" t="s">
        <v>0</v>
      </c>
      <c r="G35" s="33"/>
      <c r="I35" s="9" t="s">
        <v>17</v>
      </c>
      <c r="J35" s="43">
        <v>214487288.9666667</v>
      </c>
      <c r="K35" s="69"/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420918.17678205459</v>
      </c>
      <c r="AL35" s="7">
        <v>841836.35356410919</v>
      </c>
      <c r="AM35" s="7">
        <v>1262754.5303461638</v>
      </c>
      <c r="AN35" s="7">
        <v>1683672.7071282184</v>
      </c>
      <c r="AO35" s="7">
        <v>2104590.8839102732</v>
      </c>
      <c r="AP35" s="7">
        <v>2525509.0606923276</v>
      </c>
      <c r="AQ35" s="7">
        <v>2946427.2374743819</v>
      </c>
      <c r="AR35" s="7">
        <v>3367345.4142564368</v>
      </c>
      <c r="AS35" s="7">
        <v>3788263.5910384906</v>
      </c>
      <c r="AT35" s="7">
        <v>4209181.7678205464</v>
      </c>
      <c r="AU35" s="7">
        <v>4630099.9446026003</v>
      </c>
      <c r="AV35" s="7">
        <v>5051018.1213846551</v>
      </c>
      <c r="AW35" s="7">
        <v>5471936.2981667109</v>
      </c>
      <c r="AX35" s="7">
        <v>5892854.4749487638</v>
      </c>
      <c r="AY35" s="7">
        <v>6359308.7582443655</v>
      </c>
      <c r="AZ35" s="7">
        <v>6780226.9350264212</v>
      </c>
      <c r="BA35" s="7">
        <v>7201145.1118084751</v>
      </c>
      <c r="BB35" s="7">
        <v>7622063.2885905299</v>
      </c>
      <c r="BC35" s="7">
        <v>8042981.4653725829</v>
      </c>
      <c r="BD35" s="7">
        <v>8463899.6421546396</v>
      </c>
      <c r="BE35" s="7">
        <v>8884817.8189366944</v>
      </c>
      <c r="BF35" s="7">
        <v>8949574.4615185466</v>
      </c>
      <c r="BG35" s="7">
        <v>8593412.9273183476</v>
      </c>
      <c r="BH35" s="7">
        <v>8237251.3931181468</v>
      </c>
      <c r="BI35" s="7">
        <v>7881089.8589179479</v>
      </c>
      <c r="BJ35" s="7">
        <v>7524928.324717747</v>
      </c>
      <c r="BK35" s="7">
        <v>7168766.7905175481</v>
      </c>
      <c r="BL35" s="7">
        <v>6812605.2563173464</v>
      </c>
      <c r="BM35" s="7">
        <v>6456443.7221171474</v>
      </c>
      <c r="BN35" s="7">
        <v>6100282.1879169475</v>
      </c>
      <c r="BO35" s="7">
        <v>5744120.6537167467</v>
      </c>
      <c r="BP35" s="7">
        <v>5387959.1195165468</v>
      </c>
      <c r="BQ35" s="7">
        <v>5031797.585316347</v>
      </c>
      <c r="BR35" s="7">
        <v>4675636.0511161471</v>
      </c>
      <c r="BS35" s="7">
        <v>4319474.5169159472</v>
      </c>
      <c r="BT35" s="7">
        <v>3963312.9827157473</v>
      </c>
      <c r="BU35" s="7">
        <v>3607151.4485155474</v>
      </c>
      <c r="BV35" s="7">
        <v>3250989.9143153471</v>
      </c>
      <c r="BW35" s="7">
        <v>2894828.3801151472</v>
      </c>
      <c r="BX35" s="7">
        <v>2538666.8459149473</v>
      </c>
      <c r="BY35" s="7">
        <v>2182505.311714747</v>
      </c>
      <c r="BZ35" s="7">
        <v>1826343.7775145471</v>
      </c>
      <c r="CA35" s="7">
        <v>1470182.243314347</v>
      </c>
      <c r="CB35" s="7">
        <v>1114020.7091141471</v>
      </c>
      <c r="CC35" s="7">
        <v>757859.174913947</v>
      </c>
      <c r="CD35" s="7">
        <v>401697.64071374707</v>
      </c>
      <c r="CE35" s="7">
        <v>45536.106513547049</v>
      </c>
    </row>
    <row r="36" spans="3:83">
      <c r="C36" s="4" t="s">
        <v>8</v>
      </c>
      <c r="E36" s="4" t="s">
        <v>27</v>
      </c>
      <c r="F36" s="4" t="s">
        <v>121</v>
      </c>
      <c r="G36" s="33" t="s">
        <v>61</v>
      </c>
      <c r="H36" s="63">
        <v>0.05</v>
      </c>
      <c r="I36" s="8" t="s">
        <v>28</v>
      </c>
      <c r="J36" s="43">
        <v>127177250.00000003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249577.56916996051</v>
      </c>
      <c r="AL36" s="6">
        <v>499155.13833992102</v>
      </c>
      <c r="AM36" s="6">
        <v>748732.70750988147</v>
      </c>
      <c r="AN36" s="6">
        <v>998310.27667984203</v>
      </c>
      <c r="AO36" s="6">
        <v>1247887.8458498025</v>
      </c>
      <c r="AP36" s="6">
        <v>1497465.4150197629</v>
      </c>
      <c r="AQ36" s="6">
        <v>1747042.9841897236</v>
      </c>
      <c r="AR36" s="6">
        <v>1996620.5533596841</v>
      </c>
      <c r="AS36" s="6">
        <v>2246198.1225296441</v>
      </c>
      <c r="AT36" s="6">
        <v>2495775.691699605</v>
      </c>
      <c r="AU36" s="6">
        <v>2745353.260869565</v>
      </c>
      <c r="AV36" s="6">
        <v>2994930.8300395259</v>
      </c>
      <c r="AW36" s="6">
        <v>3244508.3992094868</v>
      </c>
      <c r="AX36" s="6">
        <v>3494085.9683794472</v>
      </c>
      <c r="AY36" s="6">
        <v>3770663.5375494072</v>
      </c>
      <c r="AZ36" s="6">
        <v>4020241.1067193681</v>
      </c>
      <c r="BA36" s="6">
        <v>4269818.6758893281</v>
      </c>
      <c r="BB36" s="6">
        <v>4519396.2450592881</v>
      </c>
      <c r="BC36" s="6">
        <v>4768973.814229249</v>
      </c>
      <c r="BD36" s="6">
        <v>5018551.3833992099</v>
      </c>
      <c r="BE36" s="6">
        <v>5268128.9525691709</v>
      </c>
      <c r="BF36" s="6">
        <v>5306525.5016722409</v>
      </c>
      <c r="BG36" s="6">
        <v>5095344.481605351</v>
      </c>
      <c r="BH36" s="6">
        <v>4884163.461538461</v>
      </c>
      <c r="BI36" s="6">
        <v>4672982.441471572</v>
      </c>
      <c r="BJ36" s="6">
        <v>4461801.4214046821</v>
      </c>
      <c r="BK36" s="6">
        <v>4250620.4013377931</v>
      </c>
      <c r="BL36" s="6">
        <v>4039439.3812709027</v>
      </c>
      <c r="BM36" s="6">
        <v>3828258.3612040132</v>
      </c>
      <c r="BN36" s="6">
        <v>3617077.3411371242</v>
      </c>
      <c r="BO36" s="6">
        <v>3405896.3210702338</v>
      </c>
      <c r="BP36" s="6">
        <v>3194715.3010033444</v>
      </c>
      <c r="BQ36" s="6">
        <v>2983534.2809364549</v>
      </c>
      <c r="BR36" s="6">
        <v>2772353.260869565</v>
      </c>
      <c r="BS36" s="6">
        <v>2561172.2408026755</v>
      </c>
      <c r="BT36" s="6">
        <v>2349991.220735786</v>
      </c>
      <c r="BU36" s="6">
        <v>2138810.2006688965</v>
      </c>
      <c r="BV36" s="6">
        <v>1927629.1806020066</v>
      </c>
      <c r="BW36" s="6">
        <v>1716448.1605351169</v>
      </c>
      <c r="BX36" s="6">
        <v>1505267.1404682274</v>
      </c>
      <c r="BY36" s="6">
        <v>1294086.1204013377</v>
      </c>
      <c r="BZ36" s="6">
        <v>1082905.1003344483</v>
      </c>
      <c r="CA36" s="6">
        <v>871724.08026755846</v>
      </c>
      <c r="CB36" s="6">
        <v>660543.06020066887</v>
      </c>
      <c r="CC36" s="6">
        <v>449362.04013377923</v>
      </c>
      <c r="CD36" s="6">
        <v>238181.02006688967</v>
      </c>
      <c r="CE36" s="6">
        <v>27000.000000000007</v>
      </c>
    </row>
    <row r="37" spans="3:83">
      <c r="C37" s="4" t="s">
        <v>8</v>
      </c>
      <c r="E37" s="4" t="s">
        <v>6</v>
      </c>
      <c r="F37" s="4" t="s">
        <v>122</v>
      </c>
      <c r="G37" s="33" t="s">
        <v>61</v>
      </c>
      <c r="H37" s="63">
        <v>3.3E-3</v>
      </c>
      <c r="I37" s="8" t="s">
        <v>28</v>
      </c>
      <c r="J37" s="43">
        <v>5916598.9666666659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11610.963343319396</v>
      </c>
      <c r="AL37" s="6">
        <v>23221.926686638792</v>
      </c>
      <c r="AM37" s="6">
        <v>34832.890029958187</v>
      </c>
      <c r="AN37" s="6">
        <v>46443.853373277583</v>
      </c>
      <c r="AO37" s="6">
        <v>58054.816716596972</v>
      </c>
      <c r="AP37" s="6">
        <v>69665.780059916375</v>
      </c>
      <c r="AQ37" s="6">
        <v>81276.743403235785</v>
      </c>
      <c r="AR37" s="6">
        <v>92887.706746555166</v>
      </c>
      <c r="AS37" s="6">
        <v>104498.67008987456</v>
      </c>
      <c r="AT37" s="6">
        <v>116109.63343319394</v>
      </c>
      <c r="AU37" s="6">
        <v>127720.59677651334</v>
      </c>
      <c r="AV37" s="6">
        <v>139331.56011983275</v>
      </c>
      <c r="AW37" s="6">
        <v>150942.52346315217</v>
      </c>
      <c r="AX37" s="6">
        <v>162553.48680647157</v>
      </c>
      <c r="AY37" s="6">
        <v>175420.55666333798</v>
      </c>
      <c r="AZ37" s="6">
        <v>187031.52000665737</v>
      </c>
      <c r="BA37" s="6">
        <v>198642.48334997677</v>
      </c>
      <c r="BB37" s="6">
        <v>210253.44669329614</v>
      </c>
      <c r="BC37" s="6">
        <v>221864.41003661556</v>
      </c>
      <c r="BD37" s="6">
        <v>233475.37337993493</v>
      </c>
      <c r="BE37" s="6">
        <v>245086.33672325435</v>
      </c>
      <c r="BF37" s="6">
        <v>246872.63877607271</v>
      </c>
      <c r="BG37" s="6">
        <v>237047.97748557161</v>
      </c>
      <c r="BH37" s="6">
        <v>227223.3161950706</v>
      </c>
      <c r="BI37" s="6">
        <v>217398.65490456964</v>
      </c>
      <c r="BJ37" s="6">
        <v>207573.99361406857</v>
      </c>
      <c r="BK37" s="6">
        <v>197749.33232356756</v>
      </c>
      <c r="BL37" s="6">
        <v>187924.67103306655</v>
      </c>
      <c r="BM37" s="6">
        <v>178100.00974256551</v>
      </c>
      <c r="BN37" s="6">
        <v>168275.3484520645</v>
      </c>
      <c r="BO37" s="6">
        <v>158450.68716156346</v>
      </c>
      <c r="BP37" s="6">
        <v>148626.02587106242</v>
      </c>
      <c r="BQ37" s="6">
        <v>138801.36458056141</v>
      </c>
      <c r="BR37" s="6">
        <v>128976.70329006037</v>
      </c>
      <c r="BS37" s="6">
        <v>119152.04199955931</v>
      </c>
      <c r="BT37" s="6">
        <v>109327.38070905836</v>
      </c>
      <c r="BU37" s="6">
        <v>99502.719418557303</v>
      </c>
      <c r="BV37" s="6">
        <v>89678.058128056276</v>
      </c>
      <c r="BW37" s="6">
        <v>79853.39683755525</v>
      </c>
      <c r="BX37" s="6">
        <v>70028.73554705421</v>
      </c>
      <c r="BY37" s="6">
        <v>60204.074256553184</v>
      </c>
      <c r="BZ37" s="6">
        <v>50379.412966052172</v>
      </c>
      <c r="CA37" s="6">
        <v>40554.751675551139</v>
      </c>
      <c r="CB37" s="6">
        <v>30730.090385050109</v>
      </c>
      <c r="CC37" s="6">
        <v>20905.429094549087</v>
      </c>
      <c r="CD37" s="6">
        <v>11080.767804048066</v>
      </c>
      <c r="CE37" s="6">
        <v>1256.1065135470378</v>
      </c>
    </row>
    <row r="38" spans="3:83">
      <c r="C38" s="4" t="s">
        <v>8</v>
      </c>
      <c r="E38" s="4" t="s">
        <v>29</v>
      </c>
      <c r="F38" s="4" t="s">
        <v>121</v>
      </c>
      <c r="G38" s="33" t="s">
        <v>61</v>
      </c>
      <c r="H38" s="63">
        <v>1.2E-2</v>
      </c>
      <c r="I38" s="8" t="s">
        <v>28</v>
      </c>
      <c r="J38" s="43">
        <v>30522540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59898.616600790519</v>
      </c>
      <c r="AL38" s="6">
        <v>119797.23320158104</v>
      </c>
      <c r="AM38" s="6">
        <v>179695.84980237155</v>
      </c>
      <c r="AN38" s="6">
        <v>239594.46640316208</v>
      </c>
      <c r="AO38" s="6">
        <v>299493.08300395258</v>
      </c>
      <c r="AP38" s="6">
        <v>359391.6996047431</v>
      </c>
      <c r="AQ38" s="6">
        <v>419290.31620553363</v>
      </c>
      <c r="AR38" s="6">
        <v>479188.93280632416</v>
      </c>
      <c r="AS38" s="6">
        <v>539087.54940711462</v>
      </c>
      <c r="AT38" s="6">
        <v>598986.16600790515</v>
      </c>
      <c r="AU38" s="6">
        <v>658884.78260869556</v>
      </c>
      <c r="AV38" s="6">
        <v>718783.3992094862</v>
      </c>
      <c r="AW38" s="6">
        <v>778682.01581027685</v>
      </c>
      <c r="AX38" s="6">
        <v>838580.63241106726</v>
      </c>
      <c r="AY38" s="6">
        <v>904959.24901185767</v>
      </c>
      <c r="AZ38" s="6">
        <v>964857.86561264831</v>
      </c>
      <c r="BA38" s="6">
        <v>1024756.4822134387</v>
      </c>
      <c r="BB38" s="6">
        <v>1084655.0988142292</v>
      </c>
      <c r="BC38" s="6">
        <v>1144553.7154150198</v>
      </c>
      <c r="BD38" s="6">
        <v>1204452.3320158103</v>
      </c>
      <c r="BE38" s="6">
        <v>1264350.9486166008</v>
      </c>
      <c r="BF38" s="6">
        <v>1273566.1204013377</v>
      </c>
      <c r="BG38" s="6">
        <v>1222882.6755852841</v>
      </c>
      <c r="BH38" s="6">
        <v>1172199.2307692305</v>
      </c>
      <c r="BI38" s="6">
        <v>1121515.7859531774</v>
      </c>
      <c r="BJ38" s="6">
        <v>1070832.3411371238</v>
      </c>
      <c r="BK38" s="6">
        <v>1020148.8963210703</v>
      </c>
      <c r="BL38" s="6">
        <v>969465.45150501665</v>
      </c>
      <c r="BM38" s="6">
        <v>918782.00668896316</v>
      </c>
      <c r="BN38" s="6">
        <v>868098.56187290978</v>
      </c>
      <c r="BO38" s="6">
        <v>817415.11705685616</v>
      </c>
      <c r="BP38" s="6">
        <v>766731.67224080255</v>
      </c>
      <c r="BQ38" s="6">
        <v>716048.22742474917</v>
      </c>
      <c r="BR38" s="6">
        <v>665364.78260869556</v>
      </c>
      <c r="BS38" s="6">
        <v>614681.33779264207</v>
      </c>
      <c r="BT38" s="6">
        <v>563997.89297658869</v>
      </c>
      <c r="BU38" s="6">
        <v>513314.44816053513</v>
      </c>
      <c r="BV38" s="6">
        <v>462631.00334448158</v>
      </c>
      <c r="BW38" s="6">
        <v>411947.55852842808</v>
      </c>
      <c r="BX38" s="6">
        <v>361264.11371237459</v>
      </c>
      <c r="BY38" s="6">
        <v>310580.66889632103</v>
      </c>
      <c r="BZ38" s="6">
        <v>259897.22408026757</v>
      </c>
      <c r="CA38" s="6">
        <v>209213.77926421404</v>
      </c>
      <c r="CB38" s="6">
        <v>158530.33444816052</v>
      </c>
      <c r="CC38" s="6">
        <v>107846.88963210702</v>
      </c>
      <c r="CD38" s="6">
        <v>57163.444816053518</v>
      </c>
      <c r="CE38" s="6">
        <v>6480.0000000000018</v>
      </c>
    </row>
    <row r="39" spans="3:83">
      <c r="C39" s="4" t="s">
        <v>8</v>
      </c>
      <c r="E39" s="4" t="s">
        <v>5</v>
      </c>
      <c r="F39" s="4" t="s">
        <v>121</v>
      </c>
      <c r="H39" s="64">
        <v>0.02</v>
      </c>
      <c r="I39" s="8" t="s">
        <v>28</v>
      </c>
      <c r="J39" s="43">
        <v>50870900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99831.027667984206</v>
      </c>
      <c r="AL39" s="6">
        <v>199662.05533596841</v>
      </c>
      <c r="AM39" s="6">
        <v>299493.08300395258</v>
      </c>
      <c r="AN39" s="6">
        <v>399324.11067193683</v>
      </c>
      <c r="AO39" s="6">
        <v>499155.13833992096</v>
      </c>
      <c r="AP39" s="6">
        <v>598986.16600790515</v>
      </c>
      <c r="AQ39" s="6">
        <v>698817.1936758894</v>
      </c>
      <c r="AR39" s="6">
        <v>798648.22134387365</v>
      </c>
      <c r="AS39" s="6">
        <v>898479.24901185767</v>
      </c>
      <c r="AT39" s="6">
        <v>998310.27667984192</v>
      </c>
      <c r="AU39" s="6">
        <v>1098141.3043478259</v>
      </c>
      <c r="AV39" s="6">
        <v>1197972.3320158103</v>
      </c>
      <c r="AW39" s="6">
        <v>1297803.3596837947</v>
      </c>
      <c r="AX39" s="6">
        <v>1397634.3873517788</v>
      </c>
      <c r="AY39" s="6">
        <v>1508265.4150197629</v>
      </c>
      <c r="AZ39" s="6">
        <v>1608096.4426877473</v>
      </c>
      <c r="BA39" s="6">
        <v>1707927.4703557312</v>
      </c>
      <c r="BB39" s="6">
        <v>1807758.4980237153</v>
      </c>
      <c r="BC39" s="6">
        <v>1907589.5256916997</v>
      </c>
      <c r="BD39" s="6">
        <v>2007420.5533596838</v>
      </c>
      <c r="BE39" s="6">
        <v>2107251.581027668</v>
      </c>
      <c r="BF39" s="6">
        <v>2122610.2006688961</v>
      </c>
      <c r="BG39" s="6">
        <v>2038137.7926421401</v>
      </c>
      <c r="BH39" s="6">
        <v>1953665.3846153843</v>
      </c>
      <c r="BI39" s="6">
        <v>1869192.976588629</v>
      </c>
      <c r="BJ39" s="6">
        <v>1784720.5685618729</v>
      </c>
      <c r="BK39" s="6">
        <v>1700248.1605351171</v>
      </c>
      <c r="BL39" s="6">
        <v>1615775.7525083611</v>
      </c>
      <c r="BM39" s="6">
        <v>1531303.3444816053</v>
      </c>
      <c r="BN39" s="6">
        <v>1446830.9364548496</v>
      </c>
      <c r="BO39" s="6">
        <v>1362358.5284280935</v>
      </c>
      <c r="BP39" s="6">
        <v>1277886.1204013375</v>
      </c>
      <c r="BQ39" s="6">
        <v>1193413.712374582</v>
      </c>
      <c r="BR39" s="6">
        <v>1108941.3043478259</v>
      </c>
      <c r="BS39" s="6">
        <v>1024468.89632107</v>
      </c>
      <c r="BT39" s="6">
        <v>939996.48829431448</v>
      </c>
      <c r="BU39" s="6">
        <v>855524.08026755857</v>
      </c>
      <c r="BV39" s="6">
        <v>771051.67224080267</v>
      </c>
      <c r="BW39" s="6">
        <v>686579.26421404677</v>
      </c>
      <c r="BX39" s="6">
        <v>602106.85618729098</v>
      </c>
      <c r="BY39" s="6">
        <v>517634.44816053502</v>
      </c>
      <c r="BZ39" s="6">
        <v>433162.04013377929</v>
      </c>
      <c r="CA39" s="6">
        <v>348689.63210702338</v>
      </c>
      <c r="CB39" s="6">
        <v>264217.22408026754</v>
      </c>
      <c r="CC39" s="6">
        <v>179744.81605351169</v>
      </c>
      <c r="CD39" s="6">
        <v>95272.40802675586</v>
      </c>
      <c r="CE39" s="6">
        <v>10800.000000000002</v>
      </c>
    </row>
    <row r="40" spans="3:83">
      <c r="C40" s="4" t="s">
        <v>8</v>
      </c>
    </row>
    <row r="41" spans="3:83" s="3" customFormat="1">
      <c r="C41" s="3" t="s">
        <v>8</v>
      </c>
      <c r="E41" s="3" t="s">
        <v>43</v>
      </c>
      <c r="F41" s="4"/>
      <c r="G41" s="33"/>
      <c r="H41" s="10"/>
      <c r="I41" s="9" t="s">
        <v>28</v>
      </c>
      <c r="J41" s="43">
        <v>13446815.833333332</v>
      </c>
      <c r="K41" s="69"/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896454.38888888899</v>
      </c>
      <c r="AJ41" s="7">
        <v>896454.38888888899</v>
      </c>
      <c r="AK41" s="7">
        <v>896454.38888888899</v>
      </c>
      <c r="AL41" s="7">
        <v>896454.38888888899</v>
      </c>
      <c r="AM41" s="7">
        <v>896454.38888888899</v>
      </c>
      <c r="AN41" s="7">
        <v>896454.38888888899</v>
      </c>
      <c r="AO41" s="7">
        <v>896454.38888888899</v>
      </c>
      <c r="AP41" s="7">
        <v>896454.38888888899</v>
      </c>
      <c r="AQ41" s="7">
        <v>896454.38888888899</v>
      </c>
      <c r="AR41" s="7">
        <v>896454.38888888899</v>
      </c>
      <c r="AS41" s="7">
        <v>896454.38888888899</v>
      </c>
      <c r="AT41" s="7">
        <v>896454.38888888899</v>
      </c>
      <c r="AU41" s="7">
        <v>896454.38888888899</v>
      </c>
      <c r="AV41" s="7">
        <v>896454.38888888899</v>
      </c>
      <c r="AW41" s="7">
        <v>896454.38888888899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</row>
    <row r="42" spans="3:83" s="3" customFormat="1">
      <c r="C42" s="3" t="s">
        <v>8</v>
      </c>
      <c r="E42" s="3" t="s">
        <v>42</v>
      </c>
      <c r="G42" s="33"/>
      <c r="H42" s="10"/>
      <c r="I42" s="9" t="s">
        <v>28</v>
      </c>
      <c r="J42" s="43">
        <v>181365554.52740452</v>
      </c>
      <c r="K42" s="69"/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17500</v>
      </c>
      <c r="AH42" s="7">
        <v>52750</v>
      </c>
      <c r="AI42" s="7">
        <v>1871944.2338888887</v>
      </c>
      <c r="AJ42" s="7">
        <v>3053800.0603703703</v>
      </c>
      <c r="AK42" s="7">
        <v>4019787.9745387658</v>
      </c>
      <c r="AL42" s="7">
        <v>4910906.1806284497</v>
      </c>
      <c r="AM42" s="7">
        <v>5727154.6786394222</v>
      </c>
      <c r="AN42" s="7">
        <v>6468533.4685716806</v>
      </c>
      <c r="AO42" s="7">
        <v>7135042.5504252277</v>
      </c>
      <c r="AP42" s="7">
        <v>7727563.3942778232</v>
      </c>
      <c r="AQ42" s="7">
        <v>8246701.217644169</v>
      </c>
      <c r="AR42" s="7">
        <v>8692602.7865652367</v>
      </c>
      <c r="AS42" s="7">
        <v>9070414.573549917</v>
      </c>
      <c r="AT42" s="7">
        <v>9374439.4248287473</v>
      </c>
      <c r="AU42" s="7">
        <v>9605658.2476064768</v>
      </c>
      <c r="AV42" s="7">
        <v>9764216.6539401039</v>
      </c>
      <c r="AW42" s="7">
        <v>9850259.9646625184</v>
      </c>
      <c r="AX42" s="7">
        <v>9850259.9646625184</v>
      </c>
      <c r="AY42" s="7">
        <v>9234384.3298240565</v>
      </c>
      <c r="AZ42" s="7">
        <v>8658441.1765431631</v>
      </c>
      <c r="BA42" s="7">
        <v>8071208.1277473485</v>
      </c>
      <c r="BB42" s="7">
        <v>7437255.2732555419</v>
      </c>
      <c r="BC42" s="7">
        <v>6756137.9948018147</v>
      </c>
      <c r="BD42" s="7">
        <v>6027478.0877579385</v>
      </c>
      <c r="BE42" s="7">
        <v>5250894.4546859367</v>
      </c>
      <c r="BF42" s="7">
        <v>4426002.9435827071</v>
      </c>
      <c r="BG42" s="7">
        <v>3591090.9117913712</v>
      </c>
      <c r="BH42" s="7">
        <v>2788724.4345374848</v>
      </c>
      <c r="BI42" s="7">
        <v>1986542.0378562224</v>
      </c>
      <c r="BJ42" s="7">
        <v>1218313.8047775687</v>
      </c>
      <c r="BK42" s="7">
        <v>479545.57544307125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</row>
    <row r="43" spans="3:83">
      <c r="C43" s="4" t="s">
        <v>8</v>
      </c>
      <c r="H43" s="1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</row>
    <row r="44" spans="3:83" s="3" customFormat="1">
      <c r="C44" s="3" t="s">
        <v>8</v>
      </c>
      <c r="E44" s="3" t="s">
        <v>73</v>
      </c>
      <c r="G44" s="33"/>
      <c r="I44" s="9" t="s">
        <v>17</v>
      </c>
      <c r="J44" s="43">
        <v>-144567654.62962961</v>
      </c>
      <c r="K44" s="69"/>
      <c r="L44" s="7">
        <v>-12500000</v>
      </c>
      <c r="M44" s="7">
        <v>-12500000</v>
      </c>
      <c r="N44" s="7">
        <v>-12500000</v>
      </c>
      <c r="O44" s="7">
        <v>-2500000</v>
      </c>
      <c r="P44" s="7">
        <v>-2500000</v>
      </c>
      <c r="Q44" s="7">
        <v>-2500000</v>
      </c>
      <c r="R44" s="7">
        <v>-2000000</v>
      </c>
      <c r="S44" s="7">
        <v>-2000000</v>
      </c>
      <c r="T44" s="7">
        <v>-2000000</v>
      </c>
      <c r="U44" s="7">
        <v>-700000</v>
      </c>
      <c r="V44" s="7">
        <v>-700000</v>
      </c>
      <c r="W44" s="7">
        <v>-700000</v>
      </c>
      <c r="X44" s="7">
        <v>-700000</v>
      </c>
      <c r="Y44" s="7">
        <v>-700000</v>
      </c>
      <c r="Z44" s="7">
        <v>-700000</v>
      </c>
      <c r="AA44" s="7">
        <v>-700000</v>
      </c>
      <c r="AB44" s="7">
        <v>-700000</v>
      </c>
      <c r="AC44" s="7">
        <v>-700000</v>
      </c>
      <c r="AD44" s="7">
        <v>-700000</v>
      </c>
      <c r="AE44" s="7">
        <v>-700000</v>
      </c>
      <c r="AF44" s="7">
        <v>-700000</v>
      </c>
      <c r="AG44" s="7">
        <v>-700000</v>
      </c>
      <c r="AH44" s="7">
        <v>-700000</v>
      </c>
      <c r="AI44" s="7">
        <v>-700000</v>
      </c>
      <c r="AJ44" s="7">
        <v>-13970617.283950618</v>
      </c>
      <c r="AK44" s="7">
        <v>-13141414.144463964</v>
      </c>
      <c r="AL44" s="7">
        <v>-12312211.00497731</v>
      </c>
      <c r="AM44" s="7">
        <v>-11483007.865490654</v>
      </c>
      <c r="AN44" s="7">
        <v>-10653804.726004001</v>
      </c>
      <c r="AO44" s="7">
        <v>-9824601.5865173489</v>
      </c>
      <c r="AP44" s="7">
        <v>-8995398.4470306952</v>
      </c>
      <c r="AQ44" s="7">
        <v>-8166195.3075440405</v>
      </c>
      <c r="AR44" s="7">
        <v>-7336992.1680573858</v>
      </c>
      <c r="AS44" s="7">
        <v>-6591122.3619040651</v>
      </c>
      <c r="AT44" s="7">
        <v>-5761919.2224174114</v>
      </c>
      <c r="AU44" s="7">
        <v>-4932716.0829307567</v>
      </c>
      <c r="AV44" s="7">
        <v>-4103512.9434441035</v>
      </c>
      <c r="AW44" s="7">
        <v>-3274309.8039574502</v>
      </c>
      <c r="AX44" s="7">
        <v>-2445106.6644707951</v>
      </c>
      <c r="AY44" s="7">
        <v>1153228.5737812913</v>
      </c>
      <c r="AZ44" s="7">
        <v>1256752.7009222666</v>
      </c>
      <c r="BA44" s="7">
        <v>1360276.8280632412</v>
      </c>
      <c r="BB44" s="7">
        <v>1463800.9552042163</v>
      </c>
      <c r="BC44" s="7">
        <v>1567325.0823451907</v>
      </c>
      <c r="BD44" s="7">
        <v>1670849.2094861662</v>
      </c>
      <c r="BE44" s="7">
        <v>1774373.3366271402</v>
      </c>
      <c r="BF44" s="7">
        <v>1790300.12541806</v>
      </c>
      <c r="BG44" s="7">
        <v>1702702.7870680043</v>
      </c>
      <c r="BH44" s="7">
        <v>2098438.782051282</v>
      </c>
      <c r="BI44" s="7">
        <v>2010841.443701226</v>
      </c>
      <c r="BJ44" s="7">
        <v>1923244.1053511705</v>
      </c>
      <c r="BK44" s="7">
        <v>1835646.7670011143</v>
      </c>
      <c r="BL44" s="7">
        <v>1748049.4286510588</v>
      </c>
      <c r="BM44" s="7">
        <v>1660452.0903010031</v>
      </c>
      <c r="BN44" s="7">
        <v>1572854.7519509471</v>
      </c>
      <c r="BO44" s="7">
        <v>1485257.4136008918</v>
      </c>
      <c r="BP44" s="7">
        <v>1397660.0752508361</v>
      </c>
      <c r="BQ44" s="7">
        <v>1310062.7369007803</v>
      </c>
      <c r="BR44" s="7">
        <v>1222465.3985507246</v>
      </c>
      <c r="BS44" s="7">
        <v>1134868.0602006689</v>
      </c>
      <c r="BT44" s="7">
        <v>1047270.721850613</v>
      </c>
      <c r="BU44" s="7">
        <v>959673.38350055716</v>
      </c>
      <c r="BV44" s="7">
        <v>872076.04515050154</v>
      </c>
      <c r="BW44" s="7">
        <v>784478.70680044591</v>
      </c>
      <c r="BX44" s="7">
        <v>696881.36845039017</v>
      </c>
      <c r="BY44" s="7">
        <v>609284.03010033444</v>
      </c>
      <c r="BZ44" s="7">
        <v>521686.69175027858</v>
      </c>
      <c r="CA44" s="7">
        <v>434089.35340022296</v>
      </c>
      <c r="CB44" s="7">
        <v>346492.01505016722</v>
      </c>
      <c r="CC44" s="7">
        <v>258894.67670011148</v>
      </c>
      <c r="CD44" s="7">
        <v>171297.33835005577</v>
      </c>
      <c r="CE44" s="7">
        <v>83700.000000000029</v>
      </c>
    </row>
    <row r="45" spans="3:83" s="3" customFormat="1">
      <c r="C45" s="3" t="s">
        <v>8</v>
      </c>
      <c r="E45" s="3" t="s">
        <v>30</v>
      </c>
      <c r="G45" s="33"/>
      <c r="I45" s="9" t="s">
        <v>17</v>
      </c>
      <c r="J45" s="43">
        <v>-144567654.62962961</v>
      </c>
      <c r="K45" s="69"/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-283705.17386612261</v>
      </c>
      <c r="AL45" s="7">
        <v>-567410.34773224522</v>
      </c>
      <c r="AM45" s="7">
        <v>-851115.52159836784</v>
      </c>
      <c r="AN45" s="7">
        <v>-1134820.6954644904</v>
      </c>
      <c r="AO45" s="7">
        <v>-1418525.8693306129</v>
      </c>
      <c r="AP45" s="7">
        <v>-1702231.0431967357</v>
      </c>
      <c r="AQ45" s="7">
        <v>-1985936.2170628584</v>
      </c>
      <c r="AR45" s="7">
        <v>-2269641.3909289809</v>
      </c>
      <c r="AS45" s="7">
        <v>-2553346.5647951034</v>
      </c>
      <c r="AT45" s="7">
        <v>-2837051.7386612259</v>
      </c>
      <c r="AU45" s="7">
        <v>-3120756.9125273484</v>
      </c>
      <c r="AV45" s="7">
        <v>-3404462.0863934713</v>
      </c>
      <c r="AW45" s="7">
        <v>-3688167.2602595943</v>
      </c>
      <c r="AX45" s="7">
        <v>-3971872.4341257168</v>
      </c>
      <c r="AY45" s="7">
        <v>-4286269.6277909772</v>
      </c>
      <c r="AZ45" s="7">
        <v>-4569974.8016571002</v>
      </c>
      <c r="BA45" s="7">
        <v>-4853679.9755232232</v>
      </c>
      <c r="BB45" s="7">
        <v>-5137385.1493893452</v>
      </c>
      <c r="BC45" s="7">
        <v>-5421090.3232554682</v>
      </c>
      <c r="BD45" s="7">
        <v>-5704795.4971215902</v>
      </c>
      <c r="BE45" s="7">
        <v>-5988500.6709877132</v>
      </c>
      <c r="BF45" s="7">
        <v>-6032147.6208132701</v>
      </c>
      <c r="BG45" s="7">
        <v>-5792089.3967727041</v>
      </c>
      <c r="BH45" s="7">
        <v>-5552031.1727321399</v>
      </c>
      <c r="BI45" s="7">
        <v>-5311972.9486915749</v>
      </c>
      <c r="BJ45" s="7">
        <v>-5071914.7246510098</v>
      </c>
      <c r="BK45" s="7">
        <v>-4831856.5006104438</v>
      </c>
      <c r="BL45" s="7">
        <v>-4591798.2765698787</v>
      </c>
      <c r="BM45" s="7">
        <v>-4351740.0525293136</v>
      </c>
      <c r="BN45" s="7">
        <v>-4111681.8284887485</v>
      </c>
      <c r="BO45" s="7">
        <v>-3871623.6044481825</v>
      </c>
      <c r="BP45" s="7">
        <v>-3631565.380407617</v>
      </c>
      <c r="BQ45" s="7">
        <v>-3391507.1563670523</v>
      </c>
      <c r="BR45" s="7">
        <v>-3151448.9323264868</v>
      </c>
      <c r="BS45" s="7">
        <v>-2911390.7082859213</v>
      </c>
      <c r="BT45" s="7">
        <v>-2671332.4842453566</v>
      </c>
      <c r="BU45" s="7">
        <v>-2431274.2602047916</v>
      </c>
      <c r="BV45" s="7">
        <v>-2191216.036164226</v>
      </c>
      <c r="BW45" s="7">
        <v>-1951157.8121236605</v>
      </c>
      <c r="BX45" s="7">
        <v>-1711099.5880830954</v>
      </c>
      <c r="BY45" s="7">
        <v>-1471041.3640425301</v>
      </c>
      <c r="BZ45" s="7">
        <v>-1230983.140001965</v>
      </c>
      <c r="CA45" s="7">
        <v>-990924.91596139956</v>
      </c>
      <c r="CB45" s="7">
        <v>-750866.69192083436</v>
      </c>
      <c r="CC45" s="7">
        <v>-510808.46788026905</v>
      </c>
      <c r="CD45" s="7">
        <v>-270750.24383970391</v>
      </c>
      <c r="CE45" s="7">
        <v>-30692.019799138605</v>
      </c>
    </row>
    <row r="46" spans="3:83">
      <c r="C46" s="4" t="s">
        <v>8</v>
      </c>
    </row>
    <row r="47" spans="3:83" s="3" customFormat="1">
      <c r="C47" s="3" t="s">
        <v>8</v>
      </c>
      <c r="E47" s="3" t="s">
        <v>44</v>
      </c>
      <c r="G47" s="33"/>
      <c r="I47" s="9" t="s">
        <v>17</v>
      </c>
      <c r="J47" s="43">
        <v>512797849.19111377</v>
      </c>
      <c r="K47" s="69"/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-17500</v>
      </c>
      <c r="AH47" s="7">
        <v>-52750</v>
      </c>
      <c r="AI47" s="7">
        <v>-975489.84499999974</v>
      </c>
      <c r="AJ47" s="7">
        <v>-2157345.6714814813</v>
      </c>
      <c r="AK47" s="7">
        <v>-1787468.9455664158</v>
      </c>
      <c r="AL47" s="7">
        <v>-1342722.5115726388</v>
      </c>
      <c r="AM47" s="7">
        <v>-823106.36950015102</v>
      </c>
      <c r="AN47" s="7">
        <v>-228620.5193489478</v>
      </c>
      <c r="AO47" s="7">
        <v>440735.03888096474</v>
      </c>
      <c r="AP47" s="7">
        <v>1184078.8351118302</v>
      </c>
      <c r="AQ47" s="7">
        <v>2000805.6518289442</v>
      </c>
      <c r="AR47" s="7">
        <v>2890768.7229913408</v>
      </c>
      <c r="AS47" s="7">
        <v>3848821.5760901147</v>
      </c>
      <c r="AT47" s="7">
        <v>4880661.3648947496</v>
      </c>
      <c r="AU47" s="7">
        <v>5985307.1822004747</v>
      </c>
      <c r="AV47" s="7">
        <v>7162613.4159503132</v>
      </c>
      <c r="AW47" s="7">
        <v>8412434.7453113608</v>
      </c>
      <c r="AX47" s="7">
        <v>8851844.996505931</v>
      </c>
      <c r="AY47" s="7">
        <v>10948102.847274944</v>
      </c>
      <c r="AZ47" s="7">
        <v>12859910.640639309</v>
      </c>
      <c r="BA47" s="7">
        <v>14783008.329518579</v>
      </c>
      <c r="BB47" s="7">
        <v>16752825.824093845</v>
      </c>
      <c r="BC47" s="7">
        <v>18769807.742631033</v>
      </c>
      <c r="BD47" s="7">
        <v>20834332.289758373</v>
      </c>
      <c r="BE47" s="7">
        <v>22946780.562913839</v>
      </c>
      <c r="BF47" s="7">
        <v>23977189.710952971</v>
      </c>
      <c r="BG47" s="7">
        <v>23681754.739596777</v>
      </c>
      <c r="BH47" s="7">
        <v>23353774.213703118</v>
      </c>
      <c r="BI47" s="7">
        <v>23025609.607236832</v>
      </c>
      <c r="BJ47" s="7">
        <v>22663490.837167948</v>
      </c>
      <c r="BK47" s="7">
        <v>22271912.063354902</v>
      </c>
      <c r="BL47" s="7">
        <v>21621110.635650419</v>
      </c>
      <c r="BM47" s="7">
        <v>20490763.632502876</v>
      </c>
      <c r="BN47" s="7">
        <v>19360416.629355341</v>
      </c>
      <c r="BO47" s="7">
        <v>18230069.626207791</v>
      </c>
      <c r="BP47" s="7">
        <v>17099722.623060245</v>
      </c>
      <c r="BQ47" s="7">
        <v>15969375.619912708</v>
      </c>
      <c r="BR47" s="7">
        <v>14839028.616765162</v>
      </c>
      <c r="BS47" s="7">
        <v>13708681.613617621</v>
      </c>
      <c r="BT47" s="7">
        <v>12578334.610470071</v>
      </c>
      <c r="BU47" s="7">
        <v>11447987.607322535</v>
      </c>
      <c r="BV47" s="7">
        <v>10317640.604174988</v>
      </c>
      <c r="BW47" s="7">
        <v>9187293.6010274403</v>
      </c>
      <c r="BX47" s="7">
        <v>8056946.5978799034</v>
      </c>
      <c r="BY47" s="7">
        <v>6926599.5947323563</v>
      </c>
      <c r="BZ47" s="7">
        <v>5796252.5915848138</v>
      </c>
      <c r="CA47" s="7">
        <v>4665905.5884372694</v>
      </c>
      <c r="CB47" s="7">
        <v>3535558.585289727</v>
      </c>
      <c r="CC47" s="7">
        <v>2405211.5821421826</v>
      </c>
      <c r="CD47" s="7">
        <v>1274864.5789946392</v>
      </c>
      <c r="CE47" s="7">
        <v>144517.57584709537</v>
      </c>
    </row>
    <row r="48" spans="3:83">
      <c r="C48" s="4" t="s">
        <v>8</v>
      </c>
    </row>
    <row r="49" spans="3:83" s="3" customFormat="1">
      <c r="C49" s="3" t="s">
        <v>8</v>
      </c>
      <c r="E49" s="3" t="s">
        <v>31</v>
      </c>
      <c r="G49" s="33"/>
      <c r="H49" s="10">
        <v>0.2</v>
      </c>
      <c r="I49" s="9" t="s">
        <v>17</v>
      </c>
      <c r="J49" s="43">
        <v>104036570.61071675</v>
      </c>
      <c r="K49" s="69"/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88147.007776192957</v>
      </c>
      <c r="AP49" s="7">
        <v>236815.76702236605</v>
      </c>
      <c r="AQ49" s="7">
        <v>400161.13036578888</v>
      </c>
      <c r="AR49" s="7">
        <v>578153.74459826818</v>
      </c>
      <c r="AS49" s="7">
        <v>769764.31521802302</v>
      </c>
      <c r="AT49" s="7">
        <v>976132.27297894994</v>
      </c>
      <c r="AU49" s="7">
        <v>1197061.4364400951</v>
      </c>
      <c r="AV49" s="7">
        <v>1432522.6831900626</v>
      </c>
      <c r="AW49" s="7">
        <v>1682486.9490622722</v>
      </c>
      <c r="AX49" s="7">
        <v>1770368.9993011863</v>
      </c>
      <c r="AY49" s="7">
        <v>2189620.5694549889</v>
      </c>
      <c r="AZ49" s="7">
        <v>2571982.1281278618</v>
      </c>
      <c r="BA49" s="7">
        <v>2956601.6659037159</v>
      </c>
      <c r="BB49" s="7">
        <v>3350565.1648187693</v>
      </c>
      <c r="BC49" s="7">
        <v>3753961.548526207</v>
      </c>
      <c r="BD49" s="7">
        <v>4166866.4579516747</v>
      </c>
      <c r="BE49" s="7">
        <v>4589356.1125827683</v>
      </c>
      <c r="BF49" s="7">
        <v>4795437.942190594</v>
      </c>
      <c r="BG49" s="7">
        <v>4736350.9479193557</v>
      </c>
      <c r="BH49" s="7">
        <v>4670754.8427406242</v>
      </c>
      <c r="BI49" s="7">
        <v>4605121.9214473665</v>
      </c>
      <c r="BJ49" s="7">
        <v>4532698.1674335897</v>
      </c>
      <c r="BK49" s="7">
        <v>4454382.4126709802</v>
      </c>
      <c r="BL49" s="7">
        <v>4324222.1271300837</v>
      </c>
      <c r="BM49" s="7">
        <v>4098152.7265005754</v>
      </c>
      <c r="BN49" s="7">
        <v>3872083.3258710685</v>
      </c>
      <c r="BO49" s="7">
        <v>3646013.9252415583</v>
      </c>
      <c r="BP49" s="7">
        <v>3419944.5246120491</v>
      </c>
      <c r="BQ49" s="7">
        <v>3193875.1239825417</v>
      </c>
      <c r="BR49" s="7">
        <v>2967805.7233530325</v>
      </c>
      <c r="BS49" s="7">
        <v>2741736.3227235246</v>
      </c>
      <c r="BT49" s="7">
        <v>2515666.9220940145</v>
      </c>
      <c r="BU49" s="7">
        <v>2289597.5214645071</v>
      </c>
      <c r="BV49" s="7">
        <v>2063528.1208349979</v>
      </c>
      <c r="BW49" s="7">
        <v>1837458.7202054881</v>
      </c>
      <c r="BX49" s="7">
        <v>1611389.3195759808</v>
      </c>
      <c r="BY49" s="7">
        <v>1385319.9189464713</v>
      </c>
      <c r="BZ49" s="7">
        <v>1159250.5183169628</v>
      </c>
      <c r="CA49" s="7">
        <v>933181.11768745398</v>
      </c>
      <c r="CB49" s="7">
        <v>707111.71705794544</v>
      </c>
      <c r="CC49" s="7">
        <v>481042.31642843655</v>
      </c>
      <c r="CD49" s="7">
        <v>254972.91579892786</v>
      </c>
      <c r="CE49" s="7">
        <v>28903.515169419075</v>
      </c>
    </row>
    <row r="50" spans="3:83">
      <c r="C50" s="4" t="s">
        <v>8</v>
      </c>
    </row>
    <row r="51" spans="3:83" s="3" customFormat="1">
      <c r="C51" s="3" t="s">
        <v>8</v>
      </c>
      <c r="E51" s="82" t="s">
        <v>2</v>
      </c>
      <c r="F51" s="82"/>
      <c r="G51" s="83"/>
      <c r="H51" s="82"/>
      <c r="I51" s="83" t="s">
        <v>17</v>
      </c>
      <c r="J51" s="84">
        <v>408761278.58039737</v>
      </c>
      <c r="K51" s="93"/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-17500</v>
      </c>
      <c r="AH51" s="85">
        <v>-52750</v>
      </c>
      <c r="AI51" s="85">
        <v>-975489.84499999974</v>
      </c>
      <c r="AJ51" s="85">
        <v>-2157345.6714814813</v>
      </c>
      <c r="AK51" s="85">
        <v>-1787468.9455664158</v>
      </c>
      <c r="AL51" s="85">
        <v>-1342722.5115726388</v>
      </c>
      <c r="AM51" s="85">
        <v>-823106.36950015102</v>
      </c>
      <c r="AN51" s="85">
        <v>-228620.5193489478</v>
      </c>
      <c r="AO51" s="85">
        <v>352588.03110477177</v>
      </c>
      <c r="AP51" s="85">
        <v>947263.0680894641</v>
      </c>
      <c r="AQ51" s="85">
        <v>1600644.5214631553</v>
      </c>
      <c r="AR51" s="85">
        <v>2312614.9783930727</v>
      </c>
      <c r="AS51" s="85">
        <v>3079057.2608720916</v>
      </c>
      <c r="AT51" s="85">
        <v>3904529.0919157998</v>
      </c>
      <c r="AU51" s="85">
        <v>4788245.7457603794</v>
      </c>
      <c r="AV51" s="85">
        <v>5730090.7327602506</v>
      </c>
      <c r="AW51" s="85">
        <v>6729947.7962490888</v>
      </c>
      <c r="AX51" s="85">
        <v>7081475.9972047452</v>
      </c>
      <c r="AY51" s="85">
        <v>8758482.2778199557</v>
      </c>
      <c r="AZ51" s="85">
        <v>10287928.512511447</v>
      </c>
      <c r="BA51" s="85">
        <v>11826406.663614864</v>
      </c>
      <c r="BB51" s="85">
        <v>13402260.659275075</v>
      </c>
      <c r="BC51" s="85">
        <v>15015846.194104826</v>
      </c>
      <c r="BD51" s="85">
        <v>16667465.831806699</v>
      </c>
      <c r="BE51" s="85">
        <v>18357424.45033107</v>
      </c>
      <c r="BF51" s="85">
        <v>19181751.768762376</v>
      </c>
      <c r="BG51" s="85">
        <v>18945403.791677423</v>
      </c>
      <c r="BH51" s="85">
        <v>18683019.370962493</v>
      </c>
      <c r="BI51" s="85">
        <v>18420487.685789466</v>
      </c>
      <c r="BJ51" s="85">
        <v>18130792.669734359</v>
      </c>
      <c r="BK51" s="85">
        <v>17817529.650683921</v>
      </c>
      <c r="BL51" s="85">
        <v>17296888.508520335</v>
      </c>
      <c r="BM51" s="85">
        <v>16392610.906002302</v>
      </c>
      <c r="BN51" s="85">
        <v>15488333.303484272</v>
      </c>
      <c r="BO51" s="85">
        <v>14584055.700966233</v>
      </c>
      <c r="BP51" s="85">
        <v>13679778.098448196</v>
      </c>
      <c r="BQ51" s="85">
        <v>12775500.495930167</v>
      </c>
      <c r="BR51" s="85">
        <v>11871222.89341213</v>
      </c>
      <c r="BS51" s="85">
        <v>10966945.290894097</v>
      </c>
      <c r="BT51" s="85">
        <v>10062667.688376058</v>
      </c>
      <c r="BU51" s="85">
        <v>9158390.0858580284</v>
      </c>
      <c r="BV51" s="85">
        <v>8254112.4833399905</v>
      </c>
      <c r="BW51" s="85">
        <v>7349834.8808219526</v>
      </c>
      <c r="BX51" s="85">
        <v>6445557.2783039231</v>
      </c>
      <c r="BY51" s="85">
        <v>5541279.6757858852</v>
      </c>
      <c r="BZ51" s="85">
        <v>4637002.073267851</v>
      </c>
      <c r="CA51" s="85">
        <v>3732724.4707498155</v>
      </c>
      <c r="CB51" s="85">
        <v>2828446.8682317818</v>
      </c>
      <c r="CC51" s="85">
        <v>1924169.2657137462</v>
      </c>
      <c r="CD51" s="85">
        <v>1019891.6631957113</v>
      </c>
      <c r="CE51" s="85">
        <v>115614.0606776763</v>
      </c>
    </row>
    <row r="52" spans="3:83">
      <c r="C52" s="4" t="s">
        <v>8</v>
      </c>
    </row>
    <row r="53" spans="3:83">
      <c r="C53" s="4" t="s">
        <v>8</v>
      </c>
      <c r="E53" s="4" t="s">
        <v>34</v>
      </c>
      <c r="J53" s="43">
        <v>179290877.77777779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179290877.77777779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</row>
    <row r="54" spans="3:83">
      <c r="C54" s="4" t="s">
        <v>8</v>
      </c>
      <c r="E54" s="4" t="s">
        <v>35</v>
      </c>
      <c r="J54" s="43">
        <v>179290877.77777779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179290877.77777779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</row>
    <row r="55" spans="3:83">
      <c r="C55" s="4" t="s">
        <v>8</v>
      </c>
      <c r="E55" s="4" t="s">
        <v>36</v>
      </c>
      <c r="J55" s="43">
        <v>13446815.833333332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896454.38888888899</v>
      </c>
      <c r="AJ55" s="6">
        <v>896454.38888888899</v>
      </c>
      <c r="AK55" s="6">
        <v>896454.38888888899</v>
      </c>
      <c r="AL55" s="6">
        <v>896454.38888888899</v>
      </c>
      <c r="AM55" s="6">
        <v>896454.38888888899</v>
      </c>
      <c r="AN55" s="6">
        <v>896454.38888888899</v>
      </c>
      <c r="AO55" s="6">
        <v>896454.38888888899</v>
      </c>
      <c r="AP55" s="6">
        <v>896454.38888888899</v>
      </c>
      <c r="AQ55" s="6">
        <v>896454.38888888899</v>
      </c>
      <c r="AR55" s="6">
        <v>896454.38888888899</v>
      </c>
      <c r="AS55" s="6">
        <v>896454.38888888899</v>
      </c>
      <c r="AT55" s="6">
        <v>896454.38888888899</v>
      </c>
      <c r="AU55" s="6">
        <v>896454.38888888899</v>
      </c>
      <c r="AV55" s="6">
        <v>896454.38888888899</v>
      </c>
      <c r="AW55" s="6">
        <v>896454.38888888899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</row>
    <row r="56" spans="3:83">
      <c r="C56" s="4" t="s">
        <v>8</v>
      </c>
    </row>
    <row r="57" spans="3:83" s="3" customFormat="1">
      <c r="C57" s="3" t="s">
        <v>8</v>
      </c>
      <c r="E57" s="3" t="s">
        <v>40</v>
      </c>
      <c r="G57" s="33"/>
      <c r="I57" s="9"/>
      <c r="J57" s="43">
        <v>300000000</v>
      </c>
      <c r="K57" s="69"/>
      <c r="L57" s="7">
        <v>300000000</v>
      </c>
    </row>
    <row r="58" spans="3:83">
      <c r="C58" s="4" t="s">
        <v>8</v>
      </c>
      <c r="E58" s="4" t="s">
        <v>32</v>
      </c>
      <c r="J58" s="43">
        <v>3036282693.6111112</v>
      </c>
      <c r="L58" s="6">
        <v>300000000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896454.38888888899</v>
      </c>
      <c r="AJ58" s="6">
        <v>896454.38888888899</v>
      </c>
      <c r="AK58" s="6">
        <v>5888005.7722880989</v>
      </c>
      <c r="AL58" s="6">
        <v>10879557.15568731</v>
      </c>
      <c r="AM58" s="6">
        <v>15871108.539086517</v>
      </c>
      <c r="AN58" s="6">
        <v>20862659.922485728</v>
      </c>
      <c r="AO58" s="6">
        <v>25854211.305884935</v>
      </c>
      <c r="AP58" s="6">
        <v>30845762.689284146</v>
      </c>
      <c r="AQ58" s="6">
        <v>35837314.072683357</v>
      </c>
      <c r="AR58" s="6">
        <v>40828865.456082568</v>
      </c>
      <c r="AS58" s="6">
        <v>45820416.839481771</v>
      </c>
      <c r="AT58" s="6">
        <v>50811968.222880982</v>
      </c>
      <c r="AU58" s="6">
        <v>55803519.606280185</v>
      </c>
      <c r="AV58" s="6">
        <v>60795070.989679404</v>
      </c>
      <c r="AW58" s="6">
        <v>65786622.373078622</v>
      </c>
      <c r="AX58" s="6">
        <v>249172597.14536673</v>
      </c>
      <c r="AY58" s="6">
        <v>75413270.750988141</v>
      </c>
      <c r="AZ58" s="6">
        <v>80404822.134387359</v>
      </c>
      <c r="BA58" s="6">
        <v>85396373.517786562</v>
      </c>
      <c r="BB58" s="6">
        <v>90387924.901185766</v>
      </c>
      <c r="BC58" s="6">
        <v>95379476.284584984</v>
      </c>
      <c r="BD58" s="6">
        <v>100371027.66798419</v>
      </c>
      <c r="BE58" s="6">
        <v>105362579.05138341</v>
      </c>
      <c r="BF58" s="6">
        <v>106130510.03344481</v>
      </c>
      <c r="BG58" s="6">
        <v>101906889.632107</v>
      </c>
      <c r="BH58" s="6">
        <v>97683269.230769217</v>
      </c>
      <c r="BI58" s="6">
        <v>93459648.829431444</v>
      </c>
      <c r="BJ58" s="6">
        <v>89236028.428093642</v>
      </c>
      <c r="BK58" s="6">
        <v>85012408.026755854</v>
      </c>
      <c r="BL58" s="6">
        <v>80788787.625418052</v>
      </c>
      <c r="BM58" s="6">
        <v>76565167.224080265</v>
      </c>
      <c r="BN58" s="6">
        <v>72341546.822742477</v>
      </c>
      <c r="BO58" s="6">
        <v>68117926.421404675</v>
      </c>
      <c r="BP58" s="6">
        <v>63894306.02006688</v>
      </c>
      <c r="BQ58" s="6">
        <v>59670685.618729092</v>
      </c>
      <c r="BR58" s="6">
        <v>55447065.217391297</v>
      </c>
      <c r="BS58" s="6">
        <v>51223444.816053502</v>
      </c>
      <c r="BT58" s="6">
        <v>46999824.414715722</v>
      </c>
      <c r="BU58" s="6">
        <v>42776204.013377927</v>
      </c>
      <c r="BV58" s="6">
        <v>38552583.612040132</v>
      </c>
      <c r="BW58" s="6">
        <v>34328963.210702337</v>
      </c>
      <c r="BX58" s="6">
        <v>30105342.809364546</v>
      </c>
      <c r="BY58" s="6">
        <v>25881722.408026751</v>
      </c>
      <c r="BZ58" s="6">
        <v>21658102.006688964</v>
      </c>
      <c r="CA58" s="6">
        <v>17434481.605351169</v>
      </c>
      <c r="CB58" s="6">
        <v>13210861.204013376</v>
      </c>
      <c r="CC58" s="6">
        <v>8987240.8026755843</v>
      </c>
      <c r="CD58" s="6">
        <v>4763620.4013377931</v>
      </c>
      <c r="CE58" s="6">
        <v>540000.00000000012</v>
      </c>
    </row>
    <row r="59" spans="3:83">
      <c r="C59" s="4" t="s">
        <v>8</v>
      </c>
      <c r="E59" s="4" t="s">
        <v>33</v>
      </c>
      <c r="J59" s="43">
        <v>2155283256.9881396</v>
      </c>
      <c r="L59" s="6">
        <v>75025000</v>
      </c>
      <c r="M59" s="6">
        <v>62525000</v>
      </c>
      <c r="N59" s="6">
        <v>62525000</v>
      </c>
      <c r="O59" s="6">
        <v>2525000</v>
      </c>
      <c r="P59" s="6">
        <v>12525000</v>
      </c>
      <c r="Q59" s="6">
        <v>12525000</v>
      </c>
      <c r="R59" s="6">
        <v>9525000</v>
      </c>
      <c r="S59" s="6">
        <v>10025000</v>
      </c>
      <c r="T59" s="6">
        <v>10025000</v>
      </c>
      <c r="U59" s="6">
        <v>2225000</v>
      </c>
      <c r="V59" s="6">
        <v>3525000</v>
      </c>
      <c r="W59" s="6">
        <v>3525000</v>
      </c>
      <c r="X59" s="6">
        <v>3525000</v>
      </c>
      <c r="Y59" s="6">
        <v>3525000</v>
      </c>
      <c r="Z59" s="6">
        <v>3525000</v>
      </c>
      <c r="AA59" s="6">
        <v>3525000</v>
      </c>
      <c r="AB59" s="6">
        <v>3525000</v>
      </c>
      <c r="AC59" s="6">
        <v>3525000</v>
      </c>
      <c r="AD59" s="6">
        <v>3525000</v>
      </c>
      <c r="AE59" s="6">
        <v>3525000</v>
      </c>
      <c r="AF59" s="6">
        <v>3525000</v>
      </c>
      <c r="AG59" s="6">
        <v>3525000</v>
      </c>
      <c r="AH59" s="6">
        <v>3525000</v>
      </c>
      <c r="AI59" s="6">
        <v>182815877.77777779</v>
      </c>
      <c r="AJ59" s="6">
        <v>119082037.03703703</v>
      </c>
      <c r="AK59" s="6">
        <v>102486797.18912773</v>
      </c>
      <c r="AL59" s="6">
        <v>99991377.764655709</v>
      </c>
      <c r="AM59" s="6">
        <v>97495958.34018366</v>
      </c>
      <c r="AN59" s="6">
        <v>95000538.915711612</v>
      </c>
      <c r="AO59" s="6">
        <v>92505119.491239607</v>
      </c>
      <c r="AP59" s="6">
        <v>90097847.074543744</v>
      </c>
      <c r="AQ59" s="6">
        <v>87751096.409317896</v>
      </c>
      <c r="AR59" s="6">
        <v>85419022.348189309</v>
      </c>
      <c r="AS59" s="6">
        <v>83601595.537949741</v>
      </c>
      <c r="AT59" s="6">
        <v>81214453.350764126</v>
      </c>
      <c r="AU59" s="6">
        <v>78925401.884053022</v>
      </c>
      <c r="AV59" s="6">
        <v>76650911.623042122</v>
      </c>
      <c r="AW59" s="6">
        <v>74390953.445320055</v>
      </c>
      <c r="AX59" s="6">
        <v>72145498.286720261</v>
      </c>
      <c r="AY59" s="6">
        <v>8584571.0930747557</v>
      </c>
      <c r="AZ59" s="6">
        <v>13023076.078262702</v>
      </c>
      <c r="BA59" s="6">
        <v>13929879.940858603</v>
      </c>
      <c r="BB59" s="6">
        <v>14838941.782557486</v>
      </c>
      <c r="BC59" s="6">
        <v>15757347.585395569</v>
      </c>
      <c r="BD59" s="6">
        <v>16685186.273026038</v>
      </c>
      <c r="BE59" s="6">
        <v>17622533.486374535</v>
      </c>
      <c r="BF59" s="6">
        <v>18213303.910728455</v>
      </c>
      <c r="BG59" s="6">
        <v>18079150.994927</v>
      </c>
      <c r="BH59" s="6">
        <v>14676305.128105506</v>
      </c>
      <c r="BI59" s="6">
        <v>14650283.483709853</v>
      </c>
      <c r="BJ59" s="6">
        <v>14140891.68986634</v>
      </c>
      <c r="BK59" s="6">
        <v>13624709.063302308</v>
      </c>
      <c r="BL59" s="6">
        <v>13102634.435989439</v>
      </c>
      <c r="BM59" s="6">
        <v>12528715.277898289</v>
      </c>
      <c r="BN59" s="6">
        <v>11858887.004718527</v>
      </c>
      <c r="BO59" s="6">
        <v>11189058.731538763</v>
      </c>
      <c r="BP59" s="6">
        <v>10519230.458358997</v>
      </c>
      <c r="BQ59" s="6">
        <v>9849402.1851792317</v>
      </c>
      <c r="BR59" s="6">
        <v>9179573.9119994696</v>
      </c>
      <c r="BS59" s="6">
        <v>8509745.6388197038</v>
      </c>
      <c r="BT59" s="6">
        <v>7839917.3656399408</v>
      </c>
      <c r="BU59" s="6">
        <v>7170089.092460175</v>
      </c>
      <c r="BV59" s="6">
        <v>6500260.8192804111</v>
      </c>
      <c r="BW59" s="6">
        <v>5830432.5461006463</v>
      </c>
      <c r="BX59" s="6">
        <v>5160604.2729208814</v>
      </c>
      <c r="BY59" s="6">
        <v>4490775.9997411184</v>
      </c>
      <c r="BZ59" s="6">
        <v>3820947.7265613526</v>
      </c>
      <c r="CA59" s="6">
        <v>3151119.4533815882</v>
      </c>
      <c r="CB59" s="6">
        <v>2481291.1802018238</v>
      </c>
      <c r="CC59" s="6">
        <v>1811462.9070220597</v>
      </c>
      <c r="CD59" s="6">
        <v>1141634.633842295</v>
      </c>
      <c r="CE59" s="6">
        <v>471806.36066253064</v>
      </c>
    </row>
    <row r="60" spans="3:83" s="3" customFormat="1">
      <c r="C60" s="3" t="s">
        <v>8</v>
      </c>
      <c r="E60" s="3" t="s">
        <v>37</v>
      </c>
      <c r="G60" s="33"/>
      <c r="I60" s="9"/>
      <c r="J60" s="43">
        <v>880999436.62297106</v>
      </c>
      <c r="K60" s="69"/>
      <c r="L60" s="7">
        <v>224975000</v>
      </c>
      <c r="M60" s="7">
        <v>-62525000</v>
      </c>
      <c r="N60" s="7">
        <v>-62525000</v>
      </c>
      <c r="O60" s="7">
        <v>-2525000</v>
      </c>
      <c r="P60" s="7">
        <v>-12525000</v>
      </c>
      <c r="Q60" s="7">
        <v>-12525000</v>
      </c>
      <c r="R60" s="7">
        <v>-9525000</v>
      </c>
      <c r="S60" s="7">
        <v>-10025000</v>
      </c>
      <c r="T60" s="7">
        <v>-10025000</v>
      </c>
      <c r="U60" s="7">
        <v>-2225000</v>
      </c>
      <c r="V60" s="7">
        <v>-3525000</v>
      </c>
      <c r="W60" s="7">
        <v>-3525000</v>
      </c>
      <c r="X60" s="7">
        <v>-3525000</v>
      </c>
      <c r="Y60" s="7">
        <v>-3525000</v>
      </c>
      <c r="Z60" s="7">
        <v>-3525000</v>
      </c>
      <c r="AA60" s="7">
        <v>-3525000</v>
      </c>
      <c r="AB60" s="7">
        <v>-3525000</v>
      </c>
      <c r="AC60" s="7">
        <v>-3525000</v>
      </c>
      <c r="AD60" s="7">
        <v>-3525000</v>
      </c>
      <c r="AE60" s="7">
        <v>-3525000</v>
      </c>
      <c r="AF60" s="7">
        <v>-3525000</v>
      </c>
      <c r="AG60" s="7">
        <v>-3525000</v>
      </c>
      <c r="AH60" s="7">
        <v>-3525000</v>
      </c>
      <c r="AI60" s="7">
        <v>-181919423.3888889</v>
      </c>
      <c r="AJ60" s="7">
        <v>-118185582.64814813</v>
      </c>
      <c r="AK60" s="7">
        <v>-96598791.416839629</v>
      </c>
      <c r="AL60" s="7">
        <v>-89111820.608968407</v>
      </c>
      <c r="AM60" s="7">
        <v>-81624849.80109714</v>
      </c>
      <c r="AN60" s="7">
        <v>-74137878.993225887</v>
      </c>
      <c r="AO60" s="7">
        <v>-66650908.185354672</v>
      </c>
      <c r="AP60" s="7">
        <v>-59252084.385259598</v>
      </c>
      <c r="AQ60" s="7">
        <v>-51913782.336634539</v>
      </c>
      <c r="AR60" s="7">
        <v>-44590156.892106742</v>
      </c>
      <c r="AS60" s="7">
        <v>-37781178.69846797</v>
      </c>
      <c r="AT60" s="7">
        <v>-30402485.127883144</v>
      </c>
      <c r="AU60" s="7">
        <v>-23121882.277772836</v>
      </c>
      <c r="AV60" s="7">
        <v>-15855840.633362718</v>
      </c>
      <c r="AW60" s="7">
        <v>-8604331.072241433</v>
      </c>
      <c r="AX60" s="7">
        <v>177027098.85864645</v>
      </c>
      <c r="AY60" s="7">
        <v>66828699.657913387</v>
      </c>
      <c r="AZ60" s="7">
        <v>67381746.056124657</v>
      </c>
      <c r="BA60" s="7">
        <v>71466493.57692796</v>
      </c>
      <c r="BB60" s="7">
        <v>75548983.118628278</v>
      </c>
      <c r="BC60" s="7">
        <v>79622128.69918941</v>
      </c>
      <c r="BD60" s="7">
        <v>83685841.394958153</v>
      </c>
      <c r="BE60" s="7">
        <v>87740045.565008879</v>
      </c>
      <c r="BF60" s="7">
        <v>87917206.122716352</v>
      </c>
      <c r="BG60" s="7">
        <v>83827738.637180001</v>
      </c>
      <c r="BH60" s="7">
        <v>83006964.102663711</v>
      </c>
      <c r="BI60" s="7">
        <v>78809365.345721588</v>
      </c>
      <c r="BJ60" s="7">
        <v>75095136.738227308</v>
      </c>
      <c r="BK60" s="7">
        <v>71387698.963453546</v>
      </c>
      <c r="BL60" s="7">
        <v>67686153.189428613</v>
      </c>
      <c r="BM60" s="7">
        <v>64036451.946181975</v>
      </c>
      <c r="BN60" s="7">
        <v>60482659.81802395</v>
      </c>
      <c r="BO60" s="7">
        <v>56928867.68986591</v>
      </c>
      <c r="BP60" s="7">
        <v>53375075.561707884</v>
      </c>
      <c r="BQ60" s="7">
        <v>49821283.433549859</v>
      </c>
      <c r="BR60" s="7">
        <v>46267491.305391826</v>
      </c>
      <c r="BS60" s="7">
        <v>42713699.1772338</v>
      </c>
      <c r="BT60" s="7">
        <v>39159907.049075782</v>
      </c>
      <c r="BU60" s="7">
        <v>35606114.920917749</v>
      </c>
      <c r="BV60" s="7">
        <v>32052322.79275972</v>
      </c>
      <c r="BW60" s="7">
        <v>28498530.664601691</v>
      </c>
      <c r="BX60" s="7">
        <v>24944738.536443666</v>
      </c>
      <c r="BY60" s="7">
        <v>21390946.408285633</v>
      </c>
      <c r="BZ60" s="7">
        <v>17837154.280127611</v>
      </c>
      <c r="CA60" s="7">
        <v>14283362.15196958</v>
      </c>
      <c r="CB60" s="7">
        <v>10729570.023811553</v>
      </c>
      <c r="CC60" s="7">
        <v>7175777.8956535244</v>
      </c>
      <c r="CD60" s="7">
        <v>3621985.7674954981</v>
      </c>
      <c r="CE60" s="7">
        <v>68193.639337469474</v>
      </c>
    </row>
    <row r="61" spans="3:83">
      <c r="C61" s="4" t="s">
        <v>8</v>
      </c>
    </row>
    <row r="62" spans="3:83" s="3" customFormat="1">
      <c r="C62" s="3" t="s">
        <v>8</v>
      </c>
      <c r="E62" s="3" t="s">
        <v>38</v>
      </c>
      <c r="G62" s="33"/>
      <c r="I62" s="9"/>
      <c r="J62" s="43"/>
      <c r="K62" s="69"/>
      <c r="L62" s="7">
        <v>224975000</v>
      </c>
      <c r="M62" s="7">
        <v>162450000</v>
      </c>
      <c r="N62" s="7">
        <v>99925000</v>
      </c>
      <c r="O62" s="7">
        <v>97400000</v>
      </c>
      <c r="P62" s="7">
        <v>84875000</v>
      </c>
      <c r="Q62" s="7">
        <v>72350000</v>
      </c>
      <c r="R62" s="7">
        <v>62825000</v>
      </c>
      <c r="S62" s="7">
        <v>52800000</v>
      </c>
      <c r="T62" s="7">
        <v>42775000</v>
      </c>
      <c r="U62" s="7">
        <v>40550000</v>
      </c>
      <c r="V62" s="7">
        <v>37025000</v>
      </c>
      <c r="W62" s="7">
        <v>33500000</v>
      </c>
      <c r="X62" s="7">
        <v>29975000</v>
      </c>
      <c r="Y62" s="7">
        <v>26450000</v>
      </c>
      <c r="Z62" s="7">
        <v>22925000</v>
      </c>
      <c r="AA62" s="7">
        <v>19400000</v>
      </c>
      <c r="AB62" s="7">
        <v>15875000</v>
      </c>
      <c r="AC62" s="7">
        <v>12350000</v>
      </c>
      <c r="AD62" s="7">
        <v>8825000</v>
      </c>
      <c r="AE62" s="7">
        <v>5300000</v>
      </c>
      <c r="AF62" s="7">
        <v>1775000</v>
      </c>
      <c r="AG62" s="7">
        <v>-1750000</v>
      </c>
      <c r="AH62" s="7">
        <v>-5275000</v>
      </c>
      <c r="AI62" s="7">
        <v>-187194423.3888889</v>
      </c>
      <c r="AJ62" s="7">
        <v>-305380006.03703701</v>
      </c>
      <c r="AK62" s="7">
        <v>-401978797.45387661</v>
      </c>
      <c r="AL62" s="7">
        <v>-491090618.06284499</v>
      </c>
      <c r="AM62" s="7">
        <v>-572715467.86394215</v>
      </c>
      <c r="AN62" s="7">
        <v>-646853346.85716808</v>
      </c>
      <c r="AO62" s="7">
        <v>-713504255.04252279</v>
      </c>
      <c r="AP62" s="7">
        <v>-772756339.42778242</v>
      </c>
      <c r="AQ62" s="7">
        <v>-824670121.76441693</v>
      </c>
      <c r="AR62" s="7">
        <v>-869260278.6565237</v>
      </c>
      <c r="AS62" s="7">
        <v>-907041457.35499167</v>
      </c>
      <c r="AT62" s="7">
        <v>-937443942.48287487</v>
      </c>
      <c r="AU62" s="7">
        <v>-960565824.76064765</v>
      </c>
      <c r="AV62" s="7">
        <v>-976421665.39401042</v>
      </c>
      <c r="AW62" s="7">
        <v>-985025996.46625185</v>
      </c>
      <c r="AX62" s="7">
        <v>-807998897.60760546</v>
      </c>
      <c r="AY62" s="7">
        <v>-741170197.94969201</v>
      </c>
      <c r="AZ62" s="7">
        <v>-673788451.89356732</v>
      </c>
      <c r="BA62" s="7">
        <v>-602321958.31663942</v>
      </c>
      <c r="BB62" s="7">
        <v>-526772975.19801116</v>
      </c>
      <c r="BC62" s="7">
        <v>-447150846.49882174</v>
      </c>
      <c r="BD62" s="7">
        <v>-363465005.1038636</v>
      </c>
      <c r="BE62" s="7">
        <v>-275724959.53885472</v>
      </c>
      <c r="BF62" s="7">
        <v>-187807753.41613835</v>
      </c>
      <c r="BG62" s="7">
        <v>-103980014.77895835</v>
      </c>
      <c r="BH62" s="7">
        <v>-20973050.67629464</v>
      </c>
      <c r="BI62" s="7">
        <v>57836314.669426948</v>
      </c>
      <c r="BJ62" s="7">
        <v>132931451.40765426</v>
      </c>
      <c r="BK62" s="7">
        <v>204319150.37110782</v>
      </c>
      <c r="BL62" s="7">
        <v>272005303.56053644</v>
      </c>
      <c r="BM62" s="7">
        <v>336041755.5067184</v>
      </c>
      <c r="BN62" s="7">
        <v>396524415.32474232</v>
      </c>
      <c r="BO62" s="7">
        <v>453453283.0146082</v>
      </c>
      <c r="BP62" s="7">
        <v>506828358.57631612</v>
      </c>
      <c r="BQ62" s="7">
        <v>556649642.009866</v>
      </c>
      <c r="BR62" s="7">
        <v>602917133.31525779</v>
      </c>
      <c r="BS62" s="7">
        <v>645630832.4924916</v>
      </c>
      <c r="BT62" s="7">
        <v>684790739.54156733</v>
      </c>
      <c r="BU62" s="7">
        <v>720396854.46248507</v>
      </c>
      <c r="BV62" s="7">
        <v>752449177.25524485</v>
      </c>
      <c r="BW62" s="7">
        <v>780947707.91984653</v>
      </c>
      <c r="BX62" s="7">
        <v>805892446.45629025</v>
      </c>
      <c r="BY62" s="7">
        <v>827283392.86457586</v>
      </c>
      <c r="BZ62" s="7">
        <v>845120547.14470351</v>
      </c>
      <c r="CA62" s="7">
        <v>859403909.29667306</v>
      </c>
      <c r="CB62" s="7">
        <v>870133479.32048464</v>
      </c>
      <c r="CC62" s="7">
        <v>877309257.21613812</v>
      </c>
      <c r="CD62" s="7">
        <v>880931242.98363364</v>
      </c>
      <c r="CE62" s="7">
        <v>880999436.62297106</v>
      </c>
    </row>
    <row r="63" spans="3:83" s="3" customFormat="1">
      <c r="C63" s="3" t="s">
        <v>8</v>
      </c>
      <c r="E63" s="74" t="s">
        <v>39</v>
      </c>
      <c r="F63" s="74"/>
      <c r="G63" s="33"/>
      <c r="H63" s="74"/>
      <c r="I63" s="33"/>
      <c r="J63" s="75">
        <v>-985025996.46625185</v>
      </c>
      <c r="K63" s="69"/>
    </row>
    <row r="64" spans="3:83">
      <c r="C64" s="4" t="s">
        <v>8</v>
      </c>
    </row>
    <row r="65" spans="3:83" s="3" customFormat="1">
      <c r="C65" s="3" t="s">
        <v>8</v>
      </c>
      <c r="E65" s="3" t="s">
        <v>41</v>
      </c>
      <c r="G65" s="33"/>
      <c r="H65" s="10">
        <v>0.12</v>
      </c>
      <c r="I65" s="9"/>
      <c r="J65" s="43"/>
      <c r="K65" s="69"/>
    </row>
    <row r="66" spans="3:83">
      <c r="C66" s="4" t="s">
        <v>8</v>
      </c>
      <c r="F66" s="33"/>
    </row>
    <row r="67" spans="3:83" ht="12">
      <c r="C67" s="4" t="s">
        <v>8</v>
      </c>
      <c r="E67" s="15" t="s">
        <v>49</v>
      </c>
      <c r="F67" s="48"/>
      <c r="G67" s="48"/>
      <c r="H67" s="48"/>
      <c r="I67" s="15"/>
      <c r="J67" s="52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1750000</v>
      </c>
      <c r="AI67" s="11">
        <v>5275000</v>
      </c>
      <c r="AJ67" s="11">
        <v>187194423.3888889</v>
      </c>
      <c r="AK67" s="11">
        <v>305380006.03703701</v>
      </c>
      <c r="AL67" s="11">
        <v>401978797.45387661</v>
      </c>
      <c r="AM67" s="11">
        <v>491090618.06284499</v>
      </c>
      <c r="AN67" s="11">
        <v>572715467.86394215</v>
      </c>
      <c r="AO67" s="11">
        <v>646853346.85716808</v>
      </c>
      <c r="AP67" s="11">
        <v>713504255.04252279</v>
      </c>
      <c r="AQ67" s="11">
        <v>772756339.42778242</v>
      </c>
      <c r="AR67" s="11">
        <v>824670121.76441693</v>
      </c>
      <c r="AS67" s="11">
        <v>869260278.6565237</v>
      </c>
      <c r="AT67" s="11">
        <v>907041457.35499167</v>
      </c>
      <c r="AU67" s="11">
        <v>937443942.48287487</v>
      </c>
      <c r="AV67" s="11">
        <v>960565824.76064765</v>
      </c>
      <c r="AW67" s="11">
        <v>976421665.39401042</v>
      </c>
      <c r="AX67" s="11">
        <v>985025996.46625185</v>
      </c>
      <c r="AY67" s="11">
        <v>923438432.98240566</v>
      </c>
      <c r="AZ67" s="11">
        <v>865844117.65431631</v>
      </c>
      <c r="BA67" s="11">
        <v>807120812.77473485</v>
      </c>
      <c r="BB67" s="11">
        <v>743725527.32555425</v>
      </c>
      <c r="BC67" s="11">
        <v>675613799.48018146</v>
      </c>
      <c r="BD67" s="11">
        <v>602747808.77579391</v>
      </c>
      <c r="BE67" s="11">
        <v>525089445.46859372</v>
      </c>
      <c r="BF67" s="11">
        <v>442600294.35827076</v>
      </c>
      <c r="BG67" s="11">
        <v>359109091.17913711</v>
      </c>
      <c r="BH67" s="11">
        <v>278872443.45374846</v>
      </c>
      <c r="BI67" s="11">
        <v>198654203.78562224</v>
      </c>
      <c r="BJ67" s="11">
        <v>121831380.47775687</v>
      </c>
      <c r="BK67" s="11">
        <v>47954557.544307128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0</v>
      </c>
      <c r="CB67" s="11">
        <v>0</v>
      </c>
      <c r="CC67" s="11">
        <v>0</v>
      </c>
      <c r="CD67" s="11">
        <v>0</v>
      </c>
      <c r="CE67" s="11">
        <v>0</v>
      </c>
    </row>
    <row r="68" spans="3:83" s="65" customFormat="1" ht="12">
      <c r="C68" s="65" t="s">
        <v>8</v>
      </c>
      <c r="E68" s="66"/>
      <c r="F68" s="67"/>
      <c r="G68" s="67"/>
      <c r="H68" s="67"/>
      <c r="I68" s="66"/>
      <c r="J68" s="68"/>
      <c r="K68" s="69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</row>
    <row r="69" spans="3:83" ht="12">
      <c r="C69" s="3" t="s">
        <v>8</v>
      </c>
      <c r="E69" s="16" t="s">
        <v>50</v>
      </c>
      <c r="F69" s="16"/>
      <c r="G69" s="16"/>
      <c r="H69" s="16"/>
      <c r="I69" s="16"/>
      <c r="J69" s="53">
        <v>985025996.46625185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1750000</v>
      </c>
      <c r="AH69" s="12">
        <v>3525000</v>
      </c>
      <c r="AI69" s="12">
        <v>181919423.3888889</v>
      </c>
      <c r="AJ69" s="12">
        <v>118185582.64814813</v>
      </c>
      <c r="AK69" s="12">
        <v>96598791.416839629</v>
      </c>
      <c r="AL69" s="12">
        <v>89111820.608968407</v>
      </c>
      <c r="AM69" s="12">
        <v>81624849.80109714</v>
      </c>
      <c r="AN69" s="12">
        <v>74137878.993225887</v>
      </c>
      <c r="AO69" s="12">
        <v>66650908.185354672</v>
      </c>
      <c r="AP69" s="12">
        <v>59252084.385259598</v>
      </c>
      <c r="AQ69" s="12">
        <v>51913782.336634539</v>
      </c>
      <c r="AR69" s="12">
        <v>44590156.892106742</v>
      </c>
      <c r="AS69" s="12">
        <v>37781178.69846797</v>
      </c>
      <c r="AT69" s="12">
        <v>30402485.127883144</v>
      </c>
      <c r="AU69" s="12">
        <v>23121882.277772836</v>
      </c>
      <c r="AV69" s="12">
        <v>15855840.633362718</v>
      </c>
      <c r="AW69" s="12">
        <v>8604331.072241433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0</v>
      </c>
      <c r="BV69" s="12">
        <v>0</v>
      </c>
      <c r="BW69" s="12">
        <v>0</v>
      </c>
      <c r="BX69" s="12">
        <v>0</v>
      </c>
      <c r="BY69" s="12">
        <v>0</v>
      </c>
      <c r="BZ69" s="12">
        <v>0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</row>
    <row r="70" spans="3:83" s="65" customFormat="1" ht="12">
      <c r="C70" s="65" t="s">
        <v>8</v>
      </c>
      <c r="E70" s="66"/>
      <c r="F70" s="67"/>
      <c r="G70" s="67"/>
      <c r="H70" s="67"/>
      <c r="I70" s="66"/>
      <c r="J70" s="68"/>
      <c r="K70" s="69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</row>
    <row r="71" spans="3:83" ht="12">
      <c r="C71" s="3" t="s">
        <v>8</v>
      </c>
      <c r="E71" s="17" t="s">
        <v>51</v>
      </c>
      <c r="F71" s="17"/>
      <c r="G71" s="17"/>
      <c r="H71" s="17"/>
      <c r="I71" s="17"/>
      <c r="J71" s="54">
        <v>985025996.46625173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61587563.483846128</v>
      </c>
      <c r="AY71" s="13">
        <v>57594315.328089327</v>
      </c>
      <c r="AZ71" s="13">
        <v>58723304.879581496</v>
      </c>
      <c r="BA71" s="13">
        <v>63395285.449180618</v>
      </c>
      <c r="BB71" s="13">
        <v>68111727.845372751</v>
      </c>
      <c r="BC71" s="13">
        <v>72865990.70438759</v>
      </c>
      <c r="BD71" s="13">
        <v>77658363.307200208</v>
      </c>
      <c r="BE71" s="13">
        <v>82489151.110322952</v>
      </c>
      <c r="BF71" s="13">
        <v>83491203.179133639</v>
      </c>
      <c r="BG71" s="13">
        <v>80236647.725388616</v>
      </c>
      <c r="BH71" s="13">
        <v>80218239.66812624</v>
      </c>
      <c r="BI71" s="13">
        <v>76822823.307865366</v>
      </c>
      <c r="BJ71" s="13">
        <v>73876822.933449745</v>
      </c>
      <c r="BK71" s="13">
        <v>47954557.544307128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0</v>
      </c>
      <c r="BS71" s="13">
        <v>0</v>
      </c>
      <c r="BT71" s="13">
        <v>0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>
        <v>0</v>
      </c>
      <c r="CC71" s="13">
        <v>0</v>
      </c>
      <c r="CD71" s="13">
        <v>0</v>
      </c>
      <c r="CE71" s="13">
        <v>0</v>
      </c>
    </row>
    <row r="72" spans="3:83" s="65" customFormat="1" ht="12">
      <c r="C72" s="65" t="s">
        <v>8</v>
      </c>
      <c r="E72" s="66"/>
      <c r="F72" s="67"/>
      <c r="G72" s="67"/>
      <c r="H72" s="67"/>
      <c r="I72" s="66"/>
      <c r="J72" s="68"/>
      <c r="K72" s="69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</row>
    <row r="73" spans="3:83" ht="12">
      <c r="C73" s="4" t="s">
        <v>8</v>
      </c>
      <c r="E73" s="15" t="s">
        <v>52</v>
      </c>
      <c r="F73" s="48"/>
      <c r="G73" s="48"/>
      <c r="H73" s="48"/>
      <c r="I73" s="15"/>
      <c r="J73" s="52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1750000</v>
      </c>
      <c r="AH73" s="11">
        <v>3525000</v>
      </c>
      <c r="AI73" s="11">
        <v>181919423.3888889</v>
      </c>
      <c r="AJ73" s="11">
        <v>118185582.64814813</v>
      </c>
      <c r="AK73" s="11">
        <v>96598791.416839629</v>
      </c>
      <c r="AL73" s="11">
        <v>89111820.608968407</v>
      </c>
      <c r="AM73" s="11">
        <v>81624849.80109714</v>
      </c>
      <c r="AN73" s="11">
        <v>74137878.993225887</v>
      </c>
      <c r="AO73" s="11">
        <v>66650908.185354672</v>
      </c>
      <c r="AP73" s="11">
        <v>59252084.385259598</v>
      </c>
      <c r="AQ73" s="11">
        <v>51913782.336634539</v>
      </c>
      <c r="AR73" s="11">
        <v>44590156.892106742</v>
      </c>
      <c r="AS73" s="11">
        <v>37781178.69846797</v>
      </c>
      <c r="AT73" s="11">
        <v>30402485.127883144</v>
      </c>
      <c r="AU73" s="11">
        <v>23121882.277772836</v>
      </c>
      <c r="AV73" s="11">
        <v>15855840.633362718</v>
      </c>
      <c r="AW73" s="11">
        <v>8604331.072241433</v>
      </c>
      <c r="AX73" s="11">
        <v>-61587563.483846128</v>
      </c>
      <c r="AY73" s="11">
        <v>-57594315.328089327</v>
      </c>
      <c r="AZ73" s="11">
        <v>-58723304.879581496</v>
      </c>
      <c r="BA73" s="11">
        <v>-63395285.449180618</v>
      </c>
      <c r="BB73" s="11">
        <v>-68111727.845372751</v>
      </c>
      <c r="BC73" s="11">
        <v>-72865990.70438759</v>
      </c>
      <c r="BD73" s="11">
        <v>-77658363.307200208</v>
      </c>
      <c r="BE73" s="11">
        <v>-82489151.110322952</v>
      </c>
      <c r="BF73" s="11">
        <v>-83491203.179133639</v>
      </c>
      <c r="BG73" s="11">
        <v>-80236647.725388616</v>
      </c>
      <c r="BH73" s="11">
        <v>-80218239.66812624</v>
      </c>
      <c r="BI73" s="11">
        <v>-76822823.307865366</v>
      </c>
      <c r="BJ73" s="11">
        <v>-73876822.933449745</v>
      </c>
      <c r="BK73" s="11">
        <v>-47954557.544307128</v>
      </c>
      <c r="BL73" s="11">
        <v>0</v>
      </c>
      <c r="BM73" s="11">
        <v>0</v>
      </c>
      <c r="BN73" s="11">
        <v>0</v>
      </c>
      <c r="BO73" s="11">
        <v>0</v>
      </c>
      <c r="BP73" s="11"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0</v>
      </c>
      <c r="BX73" s="11">
        <v>0</v>
      </c>
      <c r="BY73" s="11">
        <v>0</v>
      </c>
      <c r="BZ73" s="11">
        <v>0</v>
      </c>
      <c r="CA73" s="11">
        <v>0</v>
      </c>
      <c r="CB73" s="11">
        <v>0</v>
      </c>
      <c r="CC73" s="11">
        <v>0</v>
      </c>
      <c r="CD73" s="11">
        <v>0</v>
      </c>
      <c r="CE73" s="11">
        <v>0</v>
      </c>
    </row>
    <row r="74" spans="3:83" s="65" customFormat="1" ht="12">
      <c r="C74" s="65" t="s">
        <v>8</v>
      </c>
      <c r="E74" s="66"/>
      <c r="F74" s="67"/>
      <c r="G74" s="67"/>
      <c r="H74" s="67"/>
      <c r="I74" s="66"/>
      <c r="J74" s="68"/>
      <c r="K74" s="69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</row>
    <row r="75" spans="3:83" ht="12">
      <c r="C75" s="4" t="s">
        <v>8</v>
      </c>
      <c r="E75" s="15" t="s">
        <v>53</v>
      </c>
      <c r="F75" s="48"/>
      <c r="G75" s="48"/>
      <c r="H75" s="48"/>
      <c r="I75" s="15"/>
      <c r="J75" s="52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1750000</v>
      </c>
      <c r="AH75" s="11">
        <v>5275000</v>
      </c>
      <c r="AI75" s="11">
        <v>187194423.3888889</v>
      </c>
      <c r="AJ75" s="11">
        <v>305380006.03703701</v>
      </c>
      <c r="AK75" s="11">
        <v>401978797.45387661</v>
      </c>
      <c r="AL75" s="11">
        <v>491090618.06284499</v>
      </c>
      <c r="AM75" s="11">
        <v>572715467.86394215</v>
      </c>
      <c r="AN75" s="11">
        <v>646853346.85716808</v>
      </c>
      <c r="AO75" s="11">
        <v>713504255.04252279</v>
      </c>
      <c r="AP75" s="11">
        <v>772756339.42778242</v>
      </c>
      <c r="AQ75" s="11">
        <v>824670121.76441693</v>
      </c>
      <c r="AR75" s="11">
        <v>869260278.6565237</v>
      </c>
      <c r="AS75" s="11">
        <v>907041457.35499167</v>
      </c>
      <c r="AT75" s="11">
        <v>937443942.48287487</v>
      </c>
      <c r="AU75" s="11">
        <v>960565824.76064765</v>
      </c>
      <c r="AV75" s="11">
        <v>976421665.39401042</v>
      </c>
      <c r="AW75" s="11">
        <v>985025996.46625185</v>
      </c>
      <c r="AX75" s="11">
        <v>923438432.98240566</v>
      </c>
      <c r="AY75" s="11">
        <v>865844117.65431631</v>
      </c>
      <c r="AZ75" s="11">
        <v>807120812.77473485</v>
      </c>
      <c r="BA75" s="11">
        <v>743725527.32555425</v>
      </c>
      <c r="BB75" s="11">
        <v>675613799.48018146</v>
      </c>
      <c r="BC75" s="11">
        <v>602747808.77579391</v>
      </c>
      <c r="BD75" s="11">
        <v>525089445.46859372</v>
      </c>
      <c r="BE75" s="11">
        <v>442600294.35827076</v>
      </c>
      <c r="BF75" s="11">
        <v>359109091.17913711</v>
      </c>
      <c r="BG75" s="11">
        <v>278872443.45374846</v>
      </c>
      <c r="BH75" s="11">
        <v>198654203.78562224</v>
      </c>
      <c r="BI75" s="11">
        <v>121831380.47775687</v>
      </c>
      <c r="BJ75" s="11">
        <v>47954557.544307128</v>
      </c>
      <c r="BK75" s="11">
        <v>0</v>
      </c>
      <c r="BL75" s="11">
        <v>0</v>
      </c>
      <c r="BM75" s="11">
        <v>0</v>
      </c>
      <c r="BN75" s="11">
        <v>0</v>
      </c>
      <c r="BO75" s="11">
        <v>0</v>
      </c>
      <c r="BP75" s="11">
        <v>0</v>
      </c>
      <c r="BQ75" s="11">
        <v>0</v>
      </c>
      <c r="BR75" s="11">
        <v>0</v>
      </c>
      <c r="BS75" s="11">
        <v>0</v>
      </c>
      <c r="BT75" s="11">
        <v>0</v>
      </c>
      <c r="BU75" s="11">
        <v>0</v>
      </c>
      <c r="BV75" s="11">
        <v>0</v>
      </c>
      <c r="BW75" s="11">
        <v>0</v>
      </c>
      <c r="BX75" s="11">
        <v>0</v>
      </c>
      <c r="BY75" s="11">
        <v>0</v>
      </c>
      <c r="BZ75" s="11">
        <v>0</v>
      </c>
      <c r="CA75" s="11">
        <v>0</v>
      </c>
      <c r="CB75" s="11">
        <v>0</v>
      </c>
      <c r="CC75" s="11">
        <v>0</v>
      </c>
      <c r="CD75" s="11">
        <v>0</v>
      </c>
      <c r="CE75" s="11">
        <v>0</v>
      </c>
    </row>
    <row r="76" spans="3:83" s="65" customFormat="1" ht="12">
      <c r="C76" s="65" t="s">
        <v>8</v>
      </c>
      <c r="E76" s="71" t="s">
        <v>70</v>
      </c>
      <c r="F76" s="71"/>
      <c r="G76" s="71"/>
      <c r="H76" s="71"/>
      <c r="I76" s="72"/>
      <c r="J76" s="73">
        <v>985025996.46625185</v>
      </c>
      <c r="K76" s="69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</row>
    <row r="77" spans="3:83" ht="12">
      <c r="C77" s="4" t="s">
        <v>8</v>
      </c>
      <c r="E77" s="18" t="s">
        <v>54</v>
      </c>
      <c r="F77" s="17"/>
      <c r="G77" s="17"/>
      <c r="H77" s="17"/>
      <c r="I77" s="18"/>
      <c r="J77" s="54">
        <v>181365554.52740452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17500</v>
      </c>
      <c r="AH77" s="14">
        <v>52750</v>
      </c>
      <c r="AI77" s="14">
        <v>1871944.2338888887</v>
      </c>
      <c r="AJ77" s="14">
        <v>3053800.0603703703</v>
      </c>
      <c r="AK77" s="14">
        <v>4019787.9745387658</v>
      </c>
      <c r="AL77" s="14">
        <v>4910906.1806284497</v>
      </c>
      <c r="AM77" s="14">
        <v>5727154.6786394222</v>
      </c>
      <c r="AN77" s="14">
        <v>6468533.4685716806</v>
      </c>
      <c r="AO77" s="14">
        <v>7135042.5504252277</v>
      </c>
      <c r="AP77" s="14">
        <v>7727563.3942778232</v>
      </c>
      <c r="AQ77" s="14">
        <v>8246701.217644169</v>
      </c>
      <c r="AR77" s="14">
        <v>8692602.7865652367</v>
      </c>
      <c r="AS77" s="14">
        <v>9070414.573549917</v>
      </c>
      <c r="AT77" s="14">
        <v>9374439.4248287473</v>
      </c>
      <c r="AU77" s="14">
        <v>9605658.2476064768</v>
      </c>
      <c r="AV77" s="14">
        <v>9764216.6539401039</v>
      </c>
      <c r="AW77" s="14">
        <v>9850259.9646625184</v>
      </c>
      <c r="AX77" s="14">
        <v>9850259.9646625184</v>
      </c>
      <c r="AY77" s="14">
        <v>9234384.3298240565</v>
      </c>
      <c r="AZ77" s="14">
        <v>8658441.1765431631</v>
      </c>
      <c r="BA77" s="14">
        <v>8071208.1277473485</v>
      </c>
      <c r="BB77" s="14">
        <v>7437255.2732555419</v>
      </c>
      <c r="BC77" s="14">
        <v>6756137.9948018147</v>
      </c>
      <c r="BD77" s="14">
        <v>6027478.0877579385</v>
      </c>
      <c r="BE77" s="14">
        <v>5250894.4546859367</v>
      </c>
      <c r="BF77" s="14">
        <v>4426002.9435827071</v>
      </c>
      <c r="BG77" s="14">
        <v>3591090.9117913712</v>
      </c>
      <c r="BH77" s="14">
        <v>2788724.4345374848</v>
      </c>
      <c r="BI77" s="14">
        <v>1986542.0378562224</v>
      </c>
      <c r="BJ77" s="14">
        <v>1218313.8047775687</v>
      </c>
      <c r="BK77" s="14">
        <v>479545.57544307125</v>
      </c>
      <c r="BL77" s="14">
        <v>0</v>
      </c>
      <c r="BM77" s="14">
        <v>0</v>
      </c>
      <c r="BN77" s="14">
        <v>0</v>
      </c>
      <c r="BO77" s="14">
        <v>0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4">
        <v>0</v>
      </c>
      <c r="CC77" s="14">
        <v>0</v>
      </c>
      <c r="CD77" s="14">
        <v>0</v>
      </c>
      <c r="CE77" s="14">
        <v>0</v>
      </c>
    </row>
    <row r="78" spans="3:83" s="65" customFormat="1" ht="12">
      <c r="C78" s="65" t="s">
        <v>8</v>
      </c>
      <c r="E78" s="66"/>
      <c r="F78" s="67"/>
      <c r="G78" s="67"/>
      <c r="H78" s="67"/>
      <c r="I78" s="66"/>
      <c r="J78" s="68"/>
      <c r="K78" s="69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</row>
    <row r="79" spans="3:83" ht="12">
      <c r="C79" s="3" t="s">
        <v>8</v>
      </c>
      <c r="E79" s="17" t="s">
        <v>55</v>
      </c>
      <c r="F79" s="17"/>
      <c r="G79" s="17"/>
      <c r="H79" s="17"/>
      <c r="I79" s="17"/>
      <c r="J79" s="54">
        <v>181365554.52740452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115439535.37480032</v>
      </c>
      <c r="AY79" s="13">
        <v>9234384.3298240602</v>
      </c>
      <c r="AZ79" s="13">
        <v>8658441.1765431613</v>
      </c>
      <c r="BA79" s="13">
        <v>8071208.127747342</v>
      </c>
      <c r="BB79" s="13">
        <v>7437255.273255527</v>
      </c>
      <c r="BC79" s="13">
        <v>6756137.9948018193</v>
      </c>
      <c r="BD79" s="13">
        <v>6027478.0877579451</v>
      </c>
      <c r="BE79" s="13">
        <v>5250894.4546859264</v>
      </c>
      <c r="BF79" s="13">
        <v>4426002.9435827136</v>
      </c>
      <c r="BG79" s="13">
        <v>3591090.9117913842</v>
      </c>
      <c r="BH79" s="13">
        <v>2788724.4345374703</v>
      </c>
      <c r="BI79" s="13">
        <v>1986542.0378562212</v>
      </c>
      <c r="BJ79" s="13">
        <v>1218313.8047775626</v>
      </c>
      <c r="BK79" s="13">
        <v>479545.57544305921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3">
        <v>0</v>
      </c>
      <c r="BT79" s="13">
        <v>0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13">
        <v>0</v>
      </c>
      <c r="CC79" s="13">
        <v>0</v>
      </c>
      <c r="CD79" s="13">
        <v>0</v>
      </c>
      <c r="CE79" s="13">
        <v>0</v>
      </c>
    </row>
    <row r="80" spans="3:83" s="65" customFormat="1" ht="12">
      <c r="C80" s="65" t="s">
        <v>8</v>
      </c>
      <c r="E80" s="66"/>
      <c r="F80" s="67"/>
      <c r="G80" s="67"/>
      <c r="H80" s="67"/>
      <c r="I80" s="66"/>
      <c r="J80" s="68"/>
      <c r="K80" s="69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</row>
    <row r="81" spans="3:83" s="3" customFormat="1">
      <c r="C81" s="3" t="s">
        <v>8</v>
      </c>
      <c r="E81" s="82" t="s">
        <v>56</v>
      </c>
      <c r="F81" s="82"/>
      <c r="G81" s="83"/>
      <c r="H81" s="82"/>
      <c r="I81" s="83"/>
      <c r="J81" s="84">
        <v>699633882.09556675</v>
      </c>
      <c r="K81" s="93"/>
      <c r="L81" s="85">
        <v>224975000</v>
      </c>
      <c r="M81" s="85">
        <v>162450000</v>
      </c>
      <c r="N81" s="85">
        <v>99925000</v>
      </c>
      <c r="O81" s="85">
        <v>97400000</v>
      </c>
      <c r="P81" s="85">
        <v>84875000</v>
      </c>
      <c r="Q81" s="85">
        <v>72350000</v>
      </c>
      <c r="R81" s="85">
        <v>62825000</v>
      </c>
      <c r="S81" s="85">
        <v>52800000</v>
      </c>
      <c r="T81" s="85">
        <v>42775000</v>
      </c>
      <c r="U81" s="85">
        <v>40550000</v>
      </c>
      <c r="V81" s="85">
        <v>37025000</v>
      </c>
      <c r="W81" s="85">
        <v>33500000</v>
      </c>
      <c r="X81" s="85">
        <v>29975000</v>
      </c>
      <c r="Y81" s="85">
        <v>26450000</v>
      </c>
      <c r="Z81" s="85">
        <v>22925000</v>
      </c>
      <c r="AA81" s="85">
        <v>19400000</v>
      </c>
      <c r="AB81" s="85">
        <v>15875000</v>
      </c>
      <c r="AC81" s="85">
        <v>12350000</v>
      </c>
      <c r="AD81" s="85">
        <v>8825000</v>
      </c>
      <c r="AE81" s="85">
        <v>5300000</v>
      </c>
      <c r="AF81" s="85">
        <v>1775000</v>
      </c>
      <c r="AG81" s="85">
        <v>0</v>
      </c>
      <c r="AH81" s="85">
        <v>0</v>
      </c>
      <c r="AI81" s="85">
        <v>0</v>
      </c>
      <c r="AJ81" s="85">
        <v>0</v>
      </c>
      <c r="AK81" s="85">
        <v>0</v>
      </c>
      <c r="AL81" s="85">
        <v>0</v>
      </c>
      <c r="AM81" s="85">
        <v>0</v>
      </c>
      <c r="AN81" s="85">
        <v>0</v>
      </c>
      <c r="AO81" s="85">
        <v>0</v>
      </c>
      <c r="AP81" s="85">
        <v>0</v>
      </c>
      <c r="AQ81" s="85">
        <v>0</v>
      </c>
      <c r="AR81" s="85">
        <v>0</v>
      </c>
      <c r="AS81" s="85">
        <v>0</v>
      </c>
      <c r="AT81" s="85">
        <v>0</v>
      </c>
      <c r="AU81" s="85">
        <v>0</v>
      </c>
      <c r="AV81" s="85">
        <v>0</v>
      </c>
      <c r="AW81" s="85">
        <v>0</v>
      </c>
      <c r="AX81" s="85">
        <v>0</v>
      </c>
      <c r="AY81" s="85">
        <v>0</v>
      </c>
      <c r="AZ81" s="85">
        <v>0</v>
      </c>
      <c r="BA81" s="85">
        <v>0</v>
      </c>
      <c r="BB81" s="85">
        <v>0</v>
      </c>
      <c r="BC81" s="85">
        <v>0</v>
      </c>
      <c r="BD81" s="85">
        <v>0</v>
      </c>
      <c r="BE81" s="85">
        <v>0</v>
      </c>
      <c r="BF81" s="85">
        <v>0</v>
      </c>
      <c r="BG81" s="85">
        <v>0</v>
      </c>
      <c r="BH81" s="85">
        <v>0</v>
      </c>
      <c r="BI81" s="85">
        <v>0</v>
      </c>
      <c r="BJ81" s="85">
        <v>0</v>
      </c>
      <c r="BK81" s="85">
        <v>22953595.843703359</v>
      </c>
      <c r="BL81" s="85">
        <v>90639749.033131972</v>
      </c>
      <c r="BM81" s="85">
        <v>154676200.97931394</v>
      </c>
      <c r="BN81" s="85">
        <v>215158860.79733789</v>
      </c>
      <c r="BO81" s="85">
        <v>272087728.48720378</v>
      </c>
      <c r="BP81" s="85">
        <v>325462804.04891169</v>
      </c>
      <c r="BQ81" s="85">
        <v>375284087.48246157</v>
      </c>
      <c r="BR81" s="85">
        <v>421551578.78785342</v>
      </c>
      <c r="BS81" s="85">
        <v>464265277.96508723</v>
      </c>
      <c r="BT81" s="85">
        <v>503425185.01416302</v>
      </c>
      <c r="BU81" s="85">
        <v>539031299.93508077</v>
      </c>
      <c r="BV81" s="85">
        <v>571083622.72784054</v>
      </c>
      <c r="BW81" s="85">
        <v>599582153.39244223</v>
      </c>
      <c r="BX81" s="85">
        <v>624526891.92888594</v>
      </c>
      <c r="BY81" s="85">
        <v>645917838.33717155</v>
      </c>
      <c r="BZ81" s="85">
        <v>663754992.6172992</v>
      </c>
      <c r="CA81" s="85">
        <v>678038354.76926875</v>
      </c>
      <c r="CB81" s="85">
        <v>688767924.79308033</v>
      </c>
      <c r="CC81" s="85">
        <v>695943702.68873382</v>
      </c>
      <c r="CD81" s="85">
        <v>699565688.45622933</v>
      </c>
      <c r="CE81" s="85">
        <v>699633882.09556675</v>
      </c>
    </row>
    <row r="82" spans="3:83" s="65" customFormat="1" ht="12">
      <c r="C82" s="65" t="s">
        <v>8</v>
      </c>
      <c r="E82" s="66"/>
      <c r="F82" s="67"/>
      <c r="G82" s="67"/>
      <c r="H82" s="67"/>
      <c r="I82" s="66"/>
      <c r="J82" s="68"/>
      <c r="K82" s="69"/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0</v>
      </c>
      <c r="U82" s="92">
        <v>0</v>
      </c>
      <c r="V82" s="92">
        <v>0</v>
      </c>
      <c r="W82" s="92">
        <v>0</v>
      </c>
      <c r="X82" s="92">
        <v>0</v>
      </c>
      <c r="Y82" s="92">
        <v>0</v>
      </c>
      <c r="Z82" s="92">
        <v>0</v>
      </c>
      <c r="AA82" s="92">
        <v>0</v>
      </c>
      <c r="AB82" s="92">
        <v>0</v>
      </c>
      <c r="AC82" s="92">
        <v>0</v>
      </c>
      <c r="AD82" s="92">
        <v>0</v>
      </c>
      <c r="AE82" s="92">
        <v>0</v>
      </c>
      <c r="AF82" s="92">
        <v>0</v>
      </c>
      <c r="AG82" s="92">
        <v>0</v>
      </c>
      <c r="AH82" s="92">
        <v>0</v>
      </c>
      <c r="AI82" s="92">
        <v>0</v>
      </c>
      <c r="AJ82" s="92">
        <v>0</v>
      </c>
      <c r="AK82" s="92">
        <v>0</v>
      </c>
      <c r="AL82" s="92">
        <v>0</v>
      </c>
      <c r="AM82" s="92">
        <v>0</v>
      </c>
      <c r="AN82" s="92">
        <v>0</v>
      </c>
      <c r="AO82" s="92">
        <v>0</v>
      </c>
      <c r="AP82" s="92">
        <v>0</v>
      </c>
      <c r="AQ82" s="92">
        <v>0</v>
      </c>
      <c r="AR82" s="92">
        <v>0</v>
      </c>
      <c r="AS82" s="92">
        <v>0</v>
      </c>
      <c r="AT82" s="92">
        <v>0</v>
      </c>
      <c r="AU82" s="92">
        <v>0</v>
      </c>
      <c r="AV82" s="92">
        <v>0</v>
      </c>
      <c r="AW82" s="92">
        <v>0</v>
      </c>
      <c r="AX82" s="92">
        <v>0</v>
      </c>
      <c r="AY82" s="92">
        <v>0</v>
      </c>
      <c r="AZ82" s="92">
        <v>0</v>
      </c>
      <c r="BA82" s="92">
        <v>0</v>
      </c>
      <c r="BB82" s="92">
        <v>0</v>
      </c>
      <c r="BC82" s="92">
        <v>0</v>
      </c>
      <c r="BD82" s="92">
        <v>0</v>
      </c>
      <c r="BE82" s="92">
        <v>0</v>
      </c>
      <c r="BF82" s="92">
        <v>0</v>
      </c>
      <c r="BG82" s="92">
        <v>0</v>
      </c>
      <c r="BH82" s="92">
        <v>0</v>
      </c>
      <c r="BI82" s="92">
        <v>0</v>
      </c>
      <c r="BJ82" s="92">
        <v>0</v>
      </c>
      <c r="BK82" s="92">
        <v>0</v>
      </c>
      <c r="BL82" s="92">
        <v>0</v>
      </c>
      <c r="BM82" s="92">
        <v>0</v>
      </c>
      <c r="BN82" s="92">
        <v>0</v>
      </c>
      <c r="BO82" s="92">
        <v>0</v>
      </c>
      <c r="BP82" s="92">
        <v>1</v>
      </c>
      <c r="BQ82" s="92">
        <v>0</v>
      </c>
      <c r="BR82" s="92">
        <v>0</v>
      </c>
      <c r="BS82" s="92">
        <v>0</v>
      </c>
      <c r="BT82" s="92">
        <v>0</v>
      </c>
      <c r="BU82" s="92">
        <v>0</v>
      </c>
      <c r="BV82" s="92">
        <v>0</v>
      </c>
      <c r="BW82" s="92">
        <v>0</v>
      </c>
      <c r="BX82" s="92">
        <v>0</v>
      </c>
      <c r="BY82" s="92">
        <v>0</v>
      </c>
      <c r="BZ82" s="92">
        <v>0</v>
      </c>
      <c r="CA82" s="92">
        <v>0</v>
      </c>
      <c r="CB82" s="92">
        <v>0</v>
      </c>
      <c r="CC82" s="92">
        <v>0</v>
      </c>
      <c r="CD82" s="92">
        <v>0</v>
      </c>
      <c r="CE82" s="92">
        <v>0</v>
      </c>
    </row>
    <row r="83" spans="3:83" ht="12">
      <c r="C83" s="4" t="s">
        <v>8</v>
      </c>
      <c r="E83" s="15" t="s">
        <v>57</v>
      </c>
      <c r="F83" s="48"/>
      <c r="G83" s="48"/>
      <c r="H83" s="48"/>
      <c r="I83" s="15"/>
      <c r="J83" s="52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17500</v>
      </c>
      <c r="AH83" s="11">
        <v>70250</v>
      </c>
      <c r="AI83" s="11">
        <v>1942194.2338888887</v>
      </c>
      <c r="AJ83" s="11">
        <v>4995994.2942592595</v>
      </c>
      <c r="AK83" s="11">
        <v>9015782.2687980253</v>
      </c>
      <c r="AL83" s="11">
        <v>13926688.449426476</v>
      </c>
      <c r="AM83" s="11">
        <v>19653843.128065899</v>
      </c>
      <c r="AN83" s="11">
        <v>26122376.596637581</v>
      </c>
      <c r="AO83" s="11">
        <v>33257419.147062808</v>
      </c>
      <c r="AP83" s="11">
        <v>40984982.541340634</v>
      </c>
      <c r="AQ83" s="11">
        <v>49231683.758984804</v>
      </c>
      <c r="AR83" s="11">
        <v>57924286.545550041</v>
      </c>
      <c r="AS83" s="11">
        <v>66994701.11909996</v>
      </c>
      <c r="AT83" s="11">
        <v>76369140.543928713</v>
      </c>
      <c r="AU83" s="11">
        <v>85974798.791535184</v>
      </c>
      <c r="AV83" s="11">
        <v>95739015.44547528</v>
      </c>
      <c r="AW83" s="11">
        <v>105589275.4101378</v>
      </c>
      <c r="AX83" s="11">
        <v>0</v>
      </c>
      <c r="AY83" s="11">
        <v>0</v>
      </c>
      <c r="AZ83" s="11">
        <v>0</v>
      </c>
      <c r="BA83" s="11">
        <v>0</v>
      </c>
      <c r="BB83" s="11">
        <v>0</v>
      </c>
      <c r="BC83" s="11">
        <v>0</v>
      </c>
      <c r="BD83" s="11">
        <v>0</v>
      </c>
      <c r="BE83" s="11">
        <v>0</v>
      </c>
      <c r="BF83" s="11">
        <v>0</v>
      </c>
      <c r="BG83" s="11">
        <v>0</v>
      </c>
      <c r="BH83" s="11">
        <v>0</v>
      </c>
      <c r="BI83" s="11">
        <v>0</v>
      </c>
      <c r="BJ83" s="11">
        <v>0</v>
      </c>
      <c r="BK83" s="11">
        <v>0</v>
      </c>
      <c r="BL83" s="11">
        <v>0</v>
      </c>
      <c r="BM83" s="11">
        <v>0</v>
      </c>
      <c r="BN83" s="11">
        <v>0</v>
      </c>
      <c r="BO83" s="11">
        <v>0</v>
      </c>
      <c r="BP83" s="11">
        <v>0</v>
      </c>
      <c r="BQ83" s="11">
        <v>0</v>
      </c>
      <c r="BR83" s="11">
        <v>0</v>
      </c>
      <c r="BS83" s="11">
        <v>0</v>
      </c>
      <c r="BT83" s="11">
        <v>0</v>
      </c>
      <c r="BU83" s="11">
        <v>0</v>
      </c>
      <c r="BV83" s="11">
        <v>0</v>
      </c>
      <c r="BW83" s="11">
        <v>0</v>
      </c>
      <c r="BX83" s="11">
        <v>0</v>
      </c>
      <c r="BY83" s="11">
        <v>0</v>
      </c>
      <c r="BZ83" s="11">
        <v>0</v>
      </c>
      <c r="CA83" s="11">
        <v>0</v>
      </c>
      <c r="CB83" s="11">
        <v>0</v>
      </c>
      <c r="CC83" s="11">
        <v>0</v>
      </c>
      <c r="CD83" s="11">
        <v>0</v>
      </c>
      <c r="CE83" s="11">
        <v>0</v>
      </c>
    </row>
    <row r="84" spans="3:83">
      <c r="C84" s="4" t="s">
        <v>8</v>
      </c>
    </row>
    <row r="85" spans="3:83">
      <c r="C85" s="4" t="s">
        <v>8</v>
      </c>
    </row>
    <row r="86" spans="3:83" s="1" customFormat="1" ht="12">
      <c r="C86" s="1" t="s">
        <v>8</v>
      </c>
      <c r="E86" s="1" t="s">
        <v>128</v>
      </c>
      <c r="G86" s="95"/>
      <c r="I86" s="96"/>
      <c r="J86" s="97">
        <v>699633882.09556675</v>
      </c>
      <c r="K86" s="98"/>
      <c r="L86" s="99">
        <v>224975000</v>
      </c>
      <c r="M86" s="99">
        <v>-62525000</v>
      </c>
      <c r="N86" s="99">
        <v>-62525000</v>
      </c>
      <c r="O86" s="99">
        <v>-2525000</v>
      </c>
      <c r="P86" s="99">
        <v>-12525000</v>
      </c>
      <c r="Q86" s="99">
        <v>-12525000</v>
      </c>
      <c r="R86" s="99">
        <v>-9525000</v>
      </c>
      <c r="S86" s="99">
        <v>-10025000</v>
      </c>
      <c r="T86" s="99">
        <v>-10025000</v>
      </c>
      <c r="U86" s="99">
        <v>-2225000</v>
      </c>
      <c r="V86" s="99">
        <v>-3525000</v>
      </c>
      <c r="W86" s="99">
        <v>-3525000</v>
      </c>
      <c r="X86" s="99">
        <v>-3525000</v>
      </c>
      <c r="Y86" s="99">
        <v>-3525000</v>
      </c>
      <c r="Z86" s="99">
        <v>-3525000</v>
      </c>
      <c r="AA86" s="99">
        <v>-3525000</v>
      </c>
      <c r="AB86" s="99">
        <v>-3525000</v>
      </c>
      <c r="AC86" s="99">
        <v>-3525000</v>
      </c>
      <c r="AD86" s="99">
        <v>-3525000</v>
      </c>
      <c r="AE86" s="99">
        <v>-3525000</v>
      </c>
      <c r="AF86" s="99">
        <v>-3525000</v>
      </c>
      <c r="AG86" s="99">
        <v>-1775000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22953595.843703359</v>
      </c>
      <c r="BL86" s="99">
        <v>67686153.189428613</v>
      </c>
      <c r="BM86" s="99">
        <v>64036451.946181975</v>
      </c>
      <c r="BN86" s="99">
        <v>60482659.81802395</v>
      </c>
      <c r="BO86" s="99">
        <v>56928867.68986591</v>
      </c>
      <c r="BP86" s="99">
        <v>53375075.561707884</v>
      </c>
      <c r="BQ86" s="99">
        <v>49821283.433549859</v>
      </c>
      <c r="BR86" s="99">
        <v>46267491.305391826</v>
      </c>
      <c r="BS86" s="99">
        <v>42713699.1772338</v>
      </c>
      <c r="BT86" s="99">
        <v>39159907.049075782</v>
      </c>
      <c r="BU86" s="99">
        <v>35606114.920917749</v>
      </c>
      <c r="BV86" s="99">
        <v>32052322.79275972</v>
      </c>
      <c r="BW86" s="99">
        <v>28498530.664601691</v>
      </c>
      <c r="BX86" s="99">
        <v>24944738.536443666</v>
      </c>
      <c r="BY86" s="99">
        <v>21390946.408285633</v>
      </c>
      <c r="BZ86" s="99">
        <v>17837154.280127611</v>
      </c>
      <c r="CA86" s="99">
        <v>14283362.15196958</v>
      </c>
      <c r="CB86" s="99">
        <v>10729570.023811553</v>
      </c>
      <c r="CC86" s="99">
        <v>7175777.8956535244</v>
      </c>
      <c r="CD86" s="99">
        <v>3621985.7674954981</v>
      </c>
      <c r="CE86" s="99">
        <v>68193.639337469474</v>
      </c>
    </row>
    <row r="87" spans="3:83">
      <c r="C87" s="4" t="s">
        <v>8</v>
      </c>
      <c r="E87" s="4" t="s">
        <v>129</v>
      </c>
      <c r="L87" s="100">
        <v>1.009488792934583</v>
      </c>
      <c r="M87" s="100">
        <v>1.0190676230605216</v>
      </c>
      <c r="N87" s="100">
        <v>1.0287373447220807</v>
      </c>
      <c r="O87" s="100">
        <v>1.0384988203702212</v>
      </c>
      <c r="P87" s="100">
        <v>1.048352920639523</v>
      </c>
      <c r="Q87" s="100">
        <v>1.0583005244258368</v>
      </c>
      <c r="R87" s="100">
        <v>1.0683425189646742</v>
      </c>
      <c r="S87" s="100">
        <v>1.0784797999103408</v>
      </c>
      <c r="T87" s="100">
        <v>1.0887132714158205</v>
      </c>
      <c r="U87" s="100">
        <v>1.0990438462134178</v>
      </c>
      <c r="V87" s="100">
        <v>1.1094724456961647</v>
      </c>
      <c r="W87" s="100">
        <v>1.120000000000001</v>
      </c>
      <c r="X87" s="100">
        <v>1.130627448086734</v>
      </c>
      <c r="Y87" s="100">
        <v>1.141355737827785</v>
      </c>
      <c r="Z87" s="100">
        <v>1.152185826088731</v>
      </c>
      <c r="AA87" s="100">
        <v>1.1631186788146484</v>
      </c>
      <c r="AB87" s="100">
        <v>1.1741552711162664</v>
      </c>
      <c r="AC87" s="100">
        <v>1.1852965873569379</v>
      </c>
      <c r="AD87" s="100">
        <v>1.1965436212404359</v>
      </c>
      <c r="AE87" s="100">
        <v>1.2078973758995826</v>
      </c>
      <c r="AF87" s="100">
        <v>1.21935886398572</v>
      </c>
      <c r="AG87" s="100">
        <v>1.230929107759029</v>
      </c>
      <c r="AH87" s="100">
        <v>1.2426091391797054</v>
      </c>
      <c r="AI87" s="100">
        <v>1.2544000000000022</v>
      </c>
      <c r="AJ87" s="100">
        <v>1.2663027418571431</v>
      </c>
      <c r="AK87" s="100">
        <v>1.2783184263671203</v>
      </c>
      <c r="AL87" s="100">
        <v>1.29044812521938</v>
      </c>
      <c r="AM87" s="100">
        <v>1.3026929202724076</v>
      </c>
      <c r="AN87" s="100">
        <v>1.3150539036502198</v>
      </c>
      <c r="AO87" s="100">
        <v>1.327532177839772</v>
      </c>
      <c r="AP87" s="100">
        <v>1.3401288557892896</v>
      </c>
      <c r="AQ87" s="100">
        <v>1.352845061007534</v>
      </c>
      <c r="AR87" s="100">
        <v>1.3656819276640078</v>
      </c>
      <c r="AS87" s="100">
        <v>1.3786406006901137</v>
      </c>
      <c r="AT87" s="100">
        <v>1.3917222358812713</v>
      </c>
      <c r="AU87" s="100">
        <v>1.4049280000000037</v>
      </c>
      <c r="AV87" s="100">
        <v>1.4182590708800016</v>
      </c>
      <c r="AW87" s="100">
        <v>1.4317166375311761</v>
      </c>
      <c r="AX87" s="100">
        <v>1.4453019002457068</v>
      </c>
      <c r="AY87" s="100">
        <v>1.4590160707050976</v>
      </c>
      <c r="AZ87" s="100">
        <v>1.4728603720882474</v>
      </c>
      <c r="BA87" s="100">
        <v>1.4868360391805457</v>
      </c>
      <c r="BB87" s="100">
        <v>1.5009443184840054</v>
      </c>
      <c r="BC87" s="100">
        <v>1.5151864683284391</v>
      </c>
      <c r="BD87" s="100">
        <v>1.5295637589836899</v>
      </c>
      <c r="BE87" s="100">
        <v>1.5440774727729287</v>
      </c>
      <c r="BF87" s="100">
        <v>1.5587289041870254</v>
      </c>
      <c r="BG87" s="100">
        <v>1.5735193600000057</v>
      </c>
      <c r="BH87" s="100">
        <v>1.5884501593856033</v>
      </c>
      <c r="BI87" s="100">
        <v>1.6035226340349187</v>
      </c>
      <c r="BJ87" s="100">
        <v>1.6187381282751931</v>
      </c>
      <c r="BK87" s="100">
        <v>1.6340979991897109</v>
      </c>
      <c r="BL87" s="100">
        <v>1.6496036167388386</v>
      </c>
      <c r="BM87" s="100">
        <v>1.6652563638822127</v>
      </c>
      <c r="BN87" s="100">
        <v>1.6810576367020877</v>
      </c>
      <c r="BO87" s="100">
        <v>1.6970088445278533</v>
      </c>
      <c r="BP87" s="100">
        <v>1.7131114100617342</v>
      </c>
      <c r="BQ87" s="100">
        <v>1.7293667695056816</v>
      </c>
      <c r="BR87" s="100">
        <v>1.7457763726894697</v>
      </c>
      <c r="BS87" s="100">
        <v>1.7623416832000076</v>
      </c>
      <c r="BT87" s="100">
        <v>1.779064178511877</v>
      </c>
      <c r="BU87" s="100">
        <v>1.7959453501191103</v>
      </c>
      <c r="BV87" s="100">
        <v>1.8129867036682177</v>
      </c>
      <c r="BW87" s="100">
        <v>1.8301897590924776</v>
      </c>
      <c r="BX87" s="100">
        <v>1.8475560507475006</v>
      </c>
      <c r="BY87" s="100">
        <v>1.8650871275480796</v>
      </c>
      <c r="BZ87" s="100">
        <v>1.8827845531063396</v>
      </c>
      <c r="CA87" s="100">
        <v>1.9006499058711972</v>
      </c>
      <c r="CB87" s="100">
        <v>1.9186847792691437</v>
      </c>
      <c r="CC87" s="100">
        <v>1.9368907818463648</v>
      </c>
      <c r="CD87" s="100">
        <v>1.9552695374122075</v>
      </c>
      <c r="CE87" s="100">
        <v>1.9738226851840099</v>
      </c>
    </row>
    <row r="88" spans="3:83" s="1" customFormat="1" ht="12">
      <c r="C88" s="1" t="s">
        <v>8</v>
      </c>
      <c r="E88" s="1" t="s">
        <v>132</v>
      </c>
      <c r="F88" s="1" t="s">
        <v>130</v>
      </c>
      <c r="G88" s="95"/>
      <c r="H88" s="2">
        <v>0.12</v>
      </c>
      <c r="I88" s="96"/>
      <c r="J88" s="97">
        <v>412270265.3990463</v>
      </c>
      <c r="K88" s="98"/>
      <c r="L88" s="99">
        <v>222860324.52722716</v>
      </c>
      <c r="M88" s="99">
        <v>-61355104.004012391</v>
      </c>
      <c r="N88" s="99">
        <v>-60778390.442209028</v>
      </c>
      <c r="O88" s="99">
        <v>-2431394.1917621498</v>
      </c>
      <c r="P88" s="99">
        <v>-11947312.544671902</v>
      </c>
      <c r="Q88" s="99">
        <v>-11835012.561101422</v>
      </c>
      <c r="R88" s="99">
        <v>-8915679.9724030755</v>
      </c>
      <c r="S88" s="99">
        <v>-9295491.6734030861</v>
      </c>
      <c r="T88" s="99">
        <v>-9208117.7507489715</v>
      </c>
      <c r="U88" s="99">
        <v>-2024487.0190264806</v>
      </c>
      <c r="V88" s="99">
        <v>-3177185.7099057161</v>
      </c>
      <c r="W88" s="99">
        <v>-3147321.4285714258</v>
      </c>
      <c r="X88" s="99">
        <v>-3117737.8595973961</v>
      </c>
      <c r="Y88" s="99">
        <v>-3088432.3643991482</v>
      </c>
      <c r="Z88" s="99">
        <v>-3059402.3291938468</v>
      </c>
      <c r="AA88" s="99">
        <v>-3030645.1647671759</v>
      </c>
      <c r="AB88" s="99">
        <v>-3002158.3062424031</v>
      </c>
      <c r="AC88" s="99">
        <v>-2973939.212851617</v>
      </c>
      <c r="AD88" s="99">
        <v>-2945985.3677091138</v>
      </c>
      <c r="AE88" s="99">
        <v>-2918294.2775869127</v>
      </c>
      <c r="AF88" s="99">
        <v>-2890863.4726923849</v>
      </c>
      <c r="AG88" s="99">
        <v>-1442000.1840979133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99">
        <v>0</v>
      </c>
      <c r="BG88" s="99">
        <v>0</v>
      </c>
      <c r="BH88" s="99">
        <v>0</v>
      </c>
      <c r="BI88" s="99">
        <v>0</v>
      </c>
      <c r="BJ88" s="99">
        <v>0</v>
      </c>
      <c r="BK88" s="99">
        <v>14046645.828515306</v>
      </c>
      <c r="BL88" s="99">
        <v>41031768.179097369</v>
      </c>
      <c r="BM88" s="99">
        <v>38454410.585102811</v>
      </c>
      <c r="BN88" s="99">
        <v>35978932.844134547</v>
      </c>
      <c r="BO88" s="99">
        <v>33546594.57046308</v>
      </c>
      <c r="BP88" s="99">
        <v>31156803.491131056</v>
      </c>
      <c r="BQ88" s="99">
        <v>28808974.655960727</v>
      </c>
      <c r="BR88" s="99">
        <v>26502530.352220356</v>
      </c>
      <c r="BS88" s="99">
        <v>24236900.020247795</v>
      </c>
      <c r="BT88" s="99">
        <v>22011520.170020863</v>
      </c>
      <c r="BU88" s="99">
        <v>19825834.298664093</v>
      </c>
      <c r="BV88" s="99">
        <v>17679292.808881734</v>
      </c>
      <c r="BW88" s="99">
        <v>15571352.928306758</v>
      </c>
      <c r="BX88" s="99">
        <v>13501478.629755942</v>
      </c>
      <c r="BY88" s="99">
        <v>11469140.552381085</v>
      </c>
      <c r="BZ88" s="99">
        <v>9473815.9237065762</v>
      </c>
      <c r="CA88" s="99">
        <v>7514988.4825435765</v>
      </c>
      <c r="CB88" s="99">
        <v>5592148.4027713034</v>
      </c>
      <c r="CC88" s="99">
        <v>3704792.2179758255</v>
      </c>
      <c r="CD88" s="99">
        <v>1852422.7469370712</v>
      </c>
      <c r="CE88" s="99">
        <v>34549.019954703843</v>
      </c>
    </row>
    <row r="89" spans="3:83" s="1" customFormat="1" ht="12">
      <c r="C89" s="1" t="s">
        <v>8</v>
      </c>
      <c r="E89" s="102" t="s">
        <v>131</v>
      </c>
      <c r="F89" s="102"/>
      <c r="G89" s="103"/>
      <c r="H89" s="102"/>
      <c r="I89" s="103"/>
      <c r="J89" s="104">
        <v>112270265.3990463</v>
      </c>
      <c r="K89" s="98"/>
    </row>
    <row r="90" spans="3:83">
      <c r="C90" s="4" t="s">
        <v>8</v>
      </c>
    </row>
    <row r="91" spans="3:83">
      <c r="C91" s="4" t="s">
        <v>8</v>
      </c>
      <c r="E91" s="105" t="s">
        <v>133</v>
      </c>
      <c r="F91" s="106"/>
      <c r="G91" s="106"/>
      <c r="H91" s="106"/>
      <c r="I91" s="107"/>
      <c r="J91" s="108">
        <v>45901</v>
      </c>
      <c r="K91" s="43"/>
      <c r="L91" s="69"/>
    </row>
    <row r="92" spans="3:83">
      <c r="C92" s="4" t="s">
        <v>8</v>
      </c>
      <c r="E92" s="109" t="s">
        <v>134</v>
      </c>
      <c r="F92" s="110"/>
      <c r="G92" s="110"/>
      <c r="H92" s="110"/>
      <c r="I92" s="111"/>
      <c r="J92" s="112">
        <v>3.0821917808219177</v>
      </c>
      <c r="K92" s="43"/>
      <c r="L92" s="69"/>
    </row>
    <row r="93" spans="3:83">
      <c r="C93" s="4" t="s">
        <v>8</v>
      </c>
    </row>
    <row r="94" spans="3:83">
      <c r="C94" s="4" t="s">
        <v>8</v>
      </c>
    </row>
    <row r="95" spans="3:83">
      <c r="C95" s="4" t="s">
        <v>8</v>
      </c>
    </row>
    <row r="96" spans="3:83">
      <c r="C96" s="4" t="s">
        <v>8</v>
      </c>
    </row>
    <row r="97" spans="3:3">
      <c r="C97" s="4" t="s">
        <v>8</v>
      </c>
    </row>
  </sheetData>
  <conditionalFormatting sqref="L10:CE16">
    <cfRule type="containsBlanks" dxfId="4" priority="5">
      <formula>LEN(TRIM(L10))=0</formula>
    </cfRule>
  </conditionalFormatting>
  <conditionalFormatting sqref="H36:H39">
    <cfRule type="containsBlanks" dxfId="3" priority="4">
      <formula>LEN(TRIM(H36))=0</formula>
    </cfRule>
  </conditionalFormatting>
  <conditionalFormatting sqref="L60:CE60">
    <cfRule type="cellIs" dxfId="2" priority="3" operator="lessThan">
      <formula>0</formula>
    </cfRule>
  </conditionalFormatting>
  <conditionalFormatting sqref="L62:CE62">
    <cfRule type="cellIs" dxfId="1" priority="2" operator="lessThan">
      <formula>0</formula>
    </cfRule>
  </conditionalFormatting>
  <conditionalFormatting sqref="L82:CE8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 "01;8F01 < / E x c e l T a b l e N a m e > < G e m i n i T a b l e I d > "01;8F01 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 C o l u m n s \ 040G8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 =0G0;0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 C o l u m n s \ !@>:  2K?>;=5=8O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 C o l u m n s \ 20@B0;K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 C o l u m n s \ 040G8< / K e y > < / D i a g r a m O b j e c t K e y > < D i a g r a m O b j e c t K e y > < K e y > C o l u m n s \ 0B0  =0G0;0< / K e y > < / D i a g r a m O b j e c t K e y > < D i a g r a m O b j e c t K e y > < K e y > C o l u m n s \ !@>:  2K?>;=5=8O< / K e y > < / D i a g r a m O b j e c t K e y > < D i a g r a m O b j e c t K e y > < K e y > C o l u m n s \ 20@B0;K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 C o l u m n s \ 040G8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 =0G0;0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 C o l u m n s \ !@>:  2K?>;=5=8O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 C o l u m n s \ 20@B0;K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 "01;8F01 < / K e y > < / D i a g r a m O b j e c t K e y > < D i a g r a m O b j e c t K e y > < K e y > A c t i o n s \ A d d   t o   h i e r a r c h y   F o r   & l t ; T a b l e s \ "01;8F01 \ H i e r a r c h i e s \ 5@0@E8O1 & g t ; < / K e y > < / D i a g r a m O b j e c t K e y > < D i a g r a m O b j e c t K e y > < K e y > A c t i o n s \ M o v e   t o   a   H i e r a r c h y   i n   T a b l e   "01;8F01 < / K e y > < / D i a g r a m O b j e c t K e y > < D i a g r a m O b j e c t K e y > < K e y > A c t i o n s \ M o v e   i n t o   h i e r a r c h y   F o r   & l t ; T a b l e s \ "01;8F01 \ H i e r a r c h i e s \ 5@0@E8O1 & g t ; 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 D y n a m i c   T a g s \ H i e r a r c h i e s \ & l t ; T a b l e s \ "01;8F01 \ H i e r a r c h i e s \ 5@0@E8O1 & g t ; < / K e y > < / D i a g r a m O b j e c t K e y > < D i a g r a m O b j e c t K e y > < K e y > T a b l e s \ "01;8F01 < / K e y > < / D i a g r a m O b j e c t K e y > < D i a g r a m O b j e c t K e y > < K e y > T a b l e s \ "01;8F01 \ C o l u m n s \ 040G8< / K e y > < / D i a g r a m O b j e c t K e y > < D i a g r a m O b j e c t K e y > < K e y > T a b l e s \ "01;8F01 \ C o l u m n s \ 0B0  =0G0;0< / K e y > < / D i a g r a m O b j e c t K e y > < D i a g r a m O b j e c t K e y > < K e y > T a b l e s \ "01;8F01 \ C o l u m n s \ !@>:  2K?>;=5=8O< / K e y > < / D i a g r a m O b j e c t K e y > < D i a g r a m O b j e c t K e y > < K e y > T a b l e s \ "01;8F01 \ C o l u m n s \ 20@B0;K< / K e y > < / D i a g r a m O b j e c t K e y > < D i a g r a m O b j e c t K e y > < K e y > T a b l e s \ "01;8F01 \ H i e r a r c h i e s \ 5@0@E8O1 < / K e y > < / D i a g r a m O b j e c t K e y > < D i a g r a m O b j e c t K e y > < K e y > T a b l e s \ "01;8F01 \ H i e r a r c h i e s \ 5@0@E8O1 \ L e v e l s \ 0B0  =0G0;0< / K e y > < / D i a g r a m O b j e c t K e y > < D i a g r a m O b j e c t K e y > < K e y > T a b l e s \ "01;8F01 \ 5@0@E8O1 \ A d d i t i o n a l   I n f o \ "5:AB  C:070=8O< / K e y > < / D i a g r a m O b j e c t K e y > < / A l l K e y s > < S e l e c t e d K e y s > < D i a g r a m O b j e c t K e y > < K e y > T a b l e s \ "01;8F01 \ H i e r a r c h i e s \ 5@0@E8O1 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 "01;8F01 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 & l t ; T a b l e s \ "01;8F01 \ H i e r a r c h i e s \ 5@0@E8O1 & g t ; 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 "01;8F01 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 & l t ; T a b l e s \ "01;8F01 \ H i e r a r c h i e s \ 5@0@E8O1 & g t ; 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 T a g s \ H i e r a r c h i e s \ & l t ; T a b l e s \ "01;8F01 \ H i e r a r c h i e s \ 5@0@E8O1 & g t ; 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 1 5 0 < / H e i g h t > < I s E x p a n d e d > t r u e < / I s E x p a n d e d > < L a y e d O u t > t r u e < / L a y e d O u t > < S c r o l l V e r t i c a l O f f s e t > 8 . 4 2 0 0 0 0 0 0 0 0 0 0 0 1 5 9 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 T a b l e s \ "01;8F01 \ C o l u m n s \ 040G8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 =0G0;0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 T a b l e s \ "01;8F01 \ C o l u m n s \ !@>:  2K?>;=5=8O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 T a b l e s \ "01;8F01 \ C o l u m n s \ 20@B0;K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 T a b l e s \ "01;8F01 \ H i e r a r c h i e s \ 5@0@E8O1 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 T a b l e s \ "01;8F01 \ H i e r a r c h i e s \ 5@0@E8O1 \ L e v e l s \ 0B0  =0G0;0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 T a b l e s \ "01;8F01 \ 5@0@E8O1 \ A d d i t i o n a l   I n f o \ "5:AB  C:070=8O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 040G8< / s t r i n g > < / k e y > < v a l u e > < i n t > 3 3 8 < / i n t > < / v a l u e > < / i t e m > < i t e m > < k e y > < s t r i n g > 0B0  =0G0;0< / s t r i n g > < / k e y > < v a l u e > < i n t > 1 1 3 < / i n t > < / v a l u e > < / i t e m > < i t e m > < k e y > < s t r i n g > !@>:  2K?>;=5=8O< / s t r i n g > < / k e y > < v a l u e > < i n t > 1 5 0 < / i n t > < / v a l u e > < / i t e m > < i t e m > < k e y > < s t r i n g > 20@B0;K< / s t r i n g > < / k e y > < v a l u e > < i n t > 9 7 < / i n t > < / v a l u e > < / i t e m > < / C o l u m n W i d t h s > < C o l u m n D i s p l a y I n d e x > < i t e m > < k e y > < s t r i n g > 040G8< / s t r i n g > < / k e y > < v a l u e > < i n t > 0 < / i n t > < / v a l u e > < / i t e m > < i t e m > < k e y > < s t r i n g > 0B0  =0G0;0< / s t r i n g > < / k e y > < v a l u e > < i n t > 1 < / i n t > < / v a l u e > < / i t e m > < i t e m > < k e y > < s t r i n g > !@>:  2K?>;=5=8O< / s t r i n g > < / k e y > < v a l u e > < i n t > 2 < / i n t > < / v a l u e > < / i t e m > < i t e m > < k e y > < s t r i n g > 20@B0;K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 2 0 1 7 - 1 2 - 1 4 T 1 6 : 1 2 : 1 8 . 8 3 4 5 4 3 6 + 0 3 : 0 0 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Props1.xml><?xml version="1.0" encoding="utf-8"?>
<ds:datastoreItem xmlns:ds="http://schemas.openxmlformats.org/officeDocument/2006/customXml" ds:itemID="{98C3D811-3321-4CDA-8052-E51270220A21}">
  <ds:schemaRefs/>
</ds:datastoreItem>
</file>

<file path=customXml/itemProps10.xml><?xml version="1.0" encoding="utf-8"?>
<ds:datastoreItem xmlns:ds="http://schemas.openxmlformats.org/officeDocument/2006/customXml" ds:itemID="{1C713049-58AE-47A4-A55E-B193EB969161}">
  <ds:schemaRefs/>
</ds:datastoreItem>
</file>

<file path=customXml/itemProps11.xml><?xml version="1.0" encoding="utf-8"?>
<ds:datastoreItem xmlns:ds="http://schemas.openxmlformats.org/officeDocument/2006/customXml" ds:itemID="{98B895DF-4615-4EC0-8680-305E0389120C}">
  <ds:schemaRefs/>
</ds:datastoreItem>
</file>

<file path=customXml/itemProps12.xml><?xml version="1.0" encoding="utf-8"?>
<ds:datastoreItem xmlns:ds="http://schemas.openxmlformats.org/officeDocument/2006/customXml" ds:itemID="{0DB45E18-1AE7-49D9-AFF2-31806435B57D}">
  <ds:schemaRefs/>
</ds:datastoreItem>
</file>

<file path=customXml/itemProps13.xml><?xml version="1.0" encoding="utf-8"?>
<ds:datastoreItem xmlns:ds="http://schemas.openxmlformats.org/officeDocument/2006/customXml" ds:itemID="{3A91DB12-63F5-431A-BB9A-05A0CC3F9CF1}">
  <ds:schemaRefs/>
</ds:datastoreItem>
</file>

<file path=customXml/itemProps14.xml><?xml version="1.0" encoding="utf-8"?>
<ds:datastoreItem xmlns:ds="http://schemas.openxmlformats.org/officeDocument/2006/customXml" ds:itemID="{8118F3C4-8BCA-429F-9C9F-07AF4A17100E}">
  <ds:schemaRefs/>
</ds:datastoreItem>
</file>

<file path=customXml/itemProps15.xml><?xml version="1.0" encoding="utf-8"?>
<ds:datastoreItem xmlns:ds="http://schemas.openxmlformats.org/officeDocument/2006/customXml" ds:itemID="{AFB9FD73-8571-4C20-BEF1-3B159703BCA5}">
  <ds:schemaRefs/>
</ds:datastoreItem>
</file>

<file path=customXml/itemProps16.xml><?xml version="1.0" encoding="utf-8"?>
<ds:datastoreItem xmlns:ds="http://schemas.openxmlformats.org/officeDocument/2006/customXml" ds:itemID="{F5F44B23-BBBB-4E5A-8771-9FB3B00A0B17}">
  <ds:schemaRefs/>
</ds:datastoreItem>
</file>

<file path=customXml/itemProps17.xml><?xml version="1.0" encoding="utf-8"?>
<ds:datastoreItem xmlns:ds="http://schemas.openxmlformats.org/officeDocument/2006/customXml" ds:itemID="{6DFA64A8-A5A8-4568-BA1F-F225FD813F4C}">
  <ds:schemaRefs/>
</ds:datastoreItem>
</file>

<file path=customXml/itemProps18.xml><?xml version="1.0" encoding="utf-8"?>
<ds:datastoreItem xmlns:ds="http://schemas.openxmlformats.org/officeDocument/2006/customXml" ds:itemID="{0A7693B4-60F8-46BB-A635-437ED6B28EA0}">
  <ds:schemaRefs/>
</ds:datastoreItem>
</file>

<file path=customXml/itemProps2.xml><?xml version="1.0" encoding="utf-8"?>
<ds:datastoreItem xmlns:ds="http://schemas.openxmlformats.org/officeDocument/2006/customXml" ds:itemID="{29813A1C-C818-4D86-8792-3F552FC142CC}">
  <ds:schemaRefs/>
</ds:datastoreItem>
</file>

<file path=customXml/itemProps3.xml><?xml version="1.0" encoding="utf-8"?>
<ds:datastoreItem xmlns:ds="http://schemas.openxmlformats.org/officeDocument/2006/customXml" ds:itemID="{8EA30182-F9CF-468B-A5D1-7D5B3773697F}">
  <ds:schemaRefs/>
</ds:datastoreItem>
</file>

<file path=customXml/itemProps4.xml><?xml version="1.0" encoding="utf-8"?>
<ds:datastoreItem xmlns:ds="http://schemas.openxmlformats.org/officeDocument/2006/customXml" ds:itemID="{BF2E6ECC-75A8-4B0C-B4C0-B0C9A5417DFF}">
  <ds:schemaRefs/>
</ds:datastoreItem>
</file>

<file path=customXml/itemProps5.xml><?xml version="1.0" encoding="utf-8"?>
<ds:datastoreItem xmlns:ds="http://schemas.openxmlformats.org/officeDocument/2006/customXml" ds:itemID="{63D275FB-BA80-4597-A054-25F3585E8C19}">
  <ds:schemaRefs/>
</ds:datastoreItem>
</file>

<file path=customXml/itemProps6.xml><?xml version="1.0" encoding="utf-8"?>
<ds:datastoreItem xmlns:ds="http://schemas.openxmlformats.org/officeDocument/2006/customXml" ds:itemID="{51E55E06-470F-4BF1-AE26-26A17BDF6243}">
  <ds:schemaRefs/>
</ds:datastoreItem>
</file>

<file path=customXml/itemProps7.xml><?xml version="1.0" encoding="utf-8"?>
<ds:datastoreItem xmlns:ds="http://schemas.openxmlformats.org/officeDocument/2006/customXml" ds:itemID="{AB85613B-BFD5-4C3D-AAA8-6090FCF19692}">
  <ds:schemaRefs/>
</ds:datastoreItem>
</file>

<file path=customXml/itemProps8.xml><?xml version="1.0" encoding="utf-8"?>
<ds:datastoreItem xmlns:ds="http://schemas.openxmlformats.org/officeDocument/2006/customXml" ds:itemID="{461AE9DC-C18C-4C01-9349-783C70CCC4F8}">
  <ds:schemaRefs/>
</ds:datastoreItem>
</file>

<file path=customXml/itemProps9.xml><?xml version="1.0" encoding="utf-8"?>
<ds:datastoreItem xmlns:ds="http://schemas.openxmlformats.org/officeDocument/2006/customXml" ds:itemID="{5A6648DB-53CE-4BF2-AE25-D0A68F12E9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</vt:lpstr>
      <vt:lpstr>ежемесячно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admin</cp:lastModifiedBy>
  <cp:lastPrinted>2017-12-28T15:31:28Z</cp:lastPrinted>
  <dcterms:created xsi:type="dcterms:W3CDTF">2017-02-02T04:50:01Z</dcterms:created>
  <dcterms:modified xsi:type="dcterms:W3CDTF">2021-11-18T19:27:12Z</dcterms:modified>
</cp:coreProperties>
</file>